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240" yWindow="90" windowWidth="11580" windowHeight="6795" tabRatio="885"/>
  </bookViews>
  <sheets>
    <sheet name="Výkaz výměr" sheetId="18" r:id="rId1"/>
  </sheets>
  <definedNames>
    <definedName name="combustible">#REF!</definedName>
    <definedName name="Combustibles">#REF!</definedName>
    <definedName name="_xlnm.Print_Titles" localSheetId="0">'Výkaz výměr'!$1:$2</definedName>
    <definedName name="type">#REF!</definedName>
  </definedNames>
  <calcPr calcId="171027" iterateCount="1"/>
  <customWorkbookViews>
    <customWorkbookView name="dusser" guid="{9963A564-7D9E-46CE-9953-E9EE462BE619}" maximized="1" windowWidth="1276" windowHeight="812" activeSheetId="3"/>
  </customWorkbookViews>
</workbook>
</file>

<file path=xl/calcChain.xml><?xml version="1.0" encoding="utf-8"?>
<calcChain xmlns="http://schemas.openxmlformats.org/spreadsheetml/2006/main">
  <c r="H245" i="18" l="1"/>
  <c r="H226" i="18"/>
  <c r="H218" i="18"/>
  <c r="H210" i="18"/>
  <c r="H196" i="18"/>
  <c r="H181" i="18"/>
  <c r="H179" i="18"/>
  <c r="H170" i="18"/>
  <c r="H128" i="18"/>
  <c r="H117" i="18"/>
  <c r="H100" i="18"/>
  <c r="H92" i="18"/>
  <c r="H79" i="18"/>
  <c r="H77" i="18"/>
  <c r="H69" i="18"/>
  <c r="H58" i="18"/>
  <c r="H52" i="18"/>
  <c r="H50" i="18"/>
  <c r="H44" i="18"/>
  <c r="H35" i="18"/>
  <c r="H33" i="18"/>
  <c r="H27" i="18"/>
  <c r="H25" i="18"/>
  <c r="H247" i="18"/>
  <c r="H265" i="18"/>
  <c r="H263" i="18"/>
  <c r="H261" i="18"/>
  <c r="H259" i="18"/>
  <c r="H257" i="18"/>
  <c r="H255" i="18"/>
  <c r="H253" i="18"/>
  <c r="H251" i="18"/>
  <c r="H249" i="18"/>
  <c r="H243" i="18"/>
  <c r="H230" i="18"/>
  <c r="H228" i="18"/>
  <c r="H224" i="18"/>
  <c r="H222" i="18"/>
  <c r="H220" i="18"/>
  <c r="H216" i="18"/>
  <c r="H214" i="18"/>
  <c r="H212" i="18"/>
  <c r="H208" i="18"/>
  <c r="H206" i="18"/>
  <c r="H204" i="18"/>
  <c r="H202" i="18"/>
  <c r="H200" i="18"/>
  <c r="H198" i="18"/>
  <c r="H194" i="18"/>
  <c r="H192" i="18"/>
  <c r="H190" i="18"/>
  <c r="H185" i="18"/>
  <c r="H183" i="18"/>
  <c r="H177" i="18"/>
  <c r="H175" i="18"/>
  <c r="H168" i="18"/>
  <c r="H166" i="18"/>
  <c r="H164" i="18"/>
  <c r="H162" i="18"/>
  <c r="H152" i="18"/>
  <c r="H150" i="18"/>
  <c r="H148" i="18"/>
  <c r="H146" i="18"/>
  <c r="H144" i="18"/>
  <c r="H142" i="18"/>
  <c r="H140" i="18"/>
  <c r="H134" i="18"/>
  <c r="H132" i="18"/>
  <c r="H130" i="18"/>
  <c r="H126" i="18"/>
  <c r="H124" i="18"/>
  <c r="H122" i="18"/>
  <c r="H115" i="18"/>
  <c r="H113" i="18"/>
  <c r="H111" i="18"/>
  <c r="H109" i="18"/>
  <c r="H104" i="18"/>
  <c r="H102" i="18"/>
  <c r="H98" i="18"/>
  <c r="H96" i="18"/>
  <c r="H94" i="18"/>
  <c r="H90" i="18"/>
  <c r="H88" i="18"/>
  <c r="H83" i="18"/>
  <c r="H75" i="18"/>
  <c r="H73" i="18"/>
  <c r="H71" i="18"/>
  <c r="H67" i="18"/>
  <c r="H62" i="18"/>
  <c r="H60" i="18"/>
  <c r="H56" i="18"/>
  <c r="H54" i="18"/>
  <c r="H48" i="18"/>
  <c r="H46" i="18"/>
  <c r="H39" i="18"/>
  <c r="H37" i="18"/>
  <c r="H31" i="18"/>
  <c r="H29" i="18"/>
  <c r="H23" i="18"/>
  <c r="H21" i="18"/>
  <c r="H16" i="18"/>
  <c r="H14" i="18"/>
  <c r="H12" i="18"/>
  <c r="H10" i="18"/>
  <c r="H8" i="18"/>
  <c r="H6" i="18"/>
  <c r="H4" i="18"/>
  <c r="H269" i="18" l="1"/>
</calcChain>
</file>

<file path=xl/sharedStrings.xml><?xml version="1.0" encoding="utf-8"?>
<sst xmlns="http://schemas.openxmlformats.org/spreadsheetml/2006/main" count="449" uniqueCount="219">
  <si>
    <t>ks</t>
  </si>
  <si>
    <t>kpl</t>
  </si>
  <si>
    <t>Doprava a manipulace</t>
  </si>
  <si>
    <t>Přídavná patice hlásiče</t>
  </si>
  <si>
    <t>Paralelní svítidlo</t>
  </si>
  <si>
    <t>Přídavný rámeček</t>
  </si>
  <si>
    <t>Pomocný zdroj 230vstř/24Vss/2A (CPD)</t>
  </si>
  <si>
    <t>Kombinovaný hlásič</t>
  </si>
  <si>
    <t>Akumulátor 12V/17Ah</t>
  </si>
  <si>
    <t>Grafická nadstavba</t>
  </si>
  <si>
    <t>1.1.1 - hlásiče EPS SO02.1</t>
  </si>
  <si>
    <t>1.1.2 - ovládání a signalizace EPS SO02.1</t>
  </si>
  <si>
    <t>Skříň ohniodolná</t>
  </si>
  <si>
    <t>1.2.2 - ovládání a signalizace EPS SO01</t>
  </si>
  <si>
    <t>1.3.1 - hlásiče EPS SO03</t>
  </si>
  <si>
    <t>1.3.2 - ovládání a signalizace EPS SO03</t>
  </si>
  <si>
    <t>1.4.1 - hlásiče EPS SO05</t>
  </si>
  <si>
    <t>Montáž zařízení EPS</t>
  </si>
  <si>
    <t>Kabel linkový EPS 1x2x0,8 tř. B2ca v trubce, vč. montáže</t>
  </si>
  <si>
    <t>Kabel linkový EPS 1x2x0,8 B2ca ve žlabu, vč. montáže</t>
  </si>
  <si>
    <t>Kabel linkový EPS 1x2x0,8 tř. B2ca s1d0 na příchytkách, vč. montáže</t>
  </si>
  <si>
    <t>Kabel ovládací EPS 1x2x0,8 tř. B2ca s1d0 na příchytkách, vč. montáže</t>
  </si>
  <si>
    <t>Kabel ovládací EPS 1x2x0,8 tř. B2ca s1d0 ve žlabu, vč. montáže</t>
  </si>
  <si>
    <t>Kabel ovládací EPS 2x2x0,8 tř. B2ca s1d0 na příchytkách, vč. montáže</t>
  </si>
  <si>
    <t>Kabel ovládací EPS 2x2x0,8 tř. B2ca s1d0 ve žlabu, vč. montáže</t>
  </si>
  <si>
    <t>Kabel ovládací EPS 4x2x0,8 tř. B2ca s1d0 na příchytkách, vč. montáže</t>
  </si>
  <si>
    <t>Kabel ovládací EPS 1x2x0,8 tř. B2ca na příchytkách, vč. montáže</t>
  </si>
  <si>
    <t>Kabel ovládací EPS 1x2x0,8 tř. B2ca v chráničce, vč. montáže</t>
  </si>
  <si>
    <t>Kabel ovládací EPS 2x2x0,8 tř. B2ca v chráničce, vč. montáže</t>
  </si>
  <si>
    <t>Trubka elektroinstalační prům 20mm vč. montáže</t>
  </si>
  <si>
    <t>Žlab 50x50 vč.přísl. a montáže</t>
  </si>
  <si>
    <t>Žlab 50x50 vč.přísl. a montáže, funkční integrita trasy</t>
  </si>
  <si>
    <t>Žlab 100x50 vč.přísl. a montáže, funkční integrita trasy</t>
  </si>
  <si>
    <t>Přepěťová ochrana linkového vedení</t>
  </si>
  <si>
    <t>Přepěťová ochrana</t>
  </si>
  <si>
    <t>Krabice pro instalaci přepěťové ochrany - ohniodolná</t>
  </si>
  <si>
    <t>Drobný instalační materiál</t>
  </si>
  <si>
    <t>Uvedení EPS do provozu</t>
  </si>
  <si>
    <t>Vedení projektu EPS</t>
  </si>
  <si>
    <t>Dokumentace skutečného provedení EPS</t>
  </si>
  <si>
    <t>Zaškolení obsluhy EPS</t>
  </si>
  <si>
    <t>Požární ucpávka průchod stěnou do 30cm, 100x100, EI90</t>
  </si>
  <si>
    <t>Požární ucpávka průchod stěnou do 30cm, 100x150mm, EI90</t>
  </si>
  <si>
    <t>Požární ucpávka průchod stěnou do 30cm, pro 1-3 kabely do prům. 15mm, EI90</t>
  </si>
  <si>
    <t>Průraz</t>
  </si>
  <si>
    <t>Patice hlásiče adresovatelná</t>
  </si>
  <si>
    <t>Popisný štítek pro tlačítkový hlásič - ČJ</t>
  </si>
  <si>
    <t>Kryt tlačítkového hlásiče - červený</t>
  </si>
  <si>
    <t>Těsnění tlačítkového hlásiče</t>
  </si>
  <si>
    <t>Kouřový hlásič</t>
  </si>
  <si>
    <t>Elektronika tlačítkového hlásiče</t>
  </si>
  <si>
    <t>1.3. - ústředna EPS SO03 vrátnice</t>
  </si>
  <si>
    <t>1.2.1 - hlásiče EPS SO01</t>
  </si>
  <si>
    <t>1.2.0 - grafická nadstavba EPS - dohled centrum v SO01</t>
  </si>
  <si>
    <t>1.1 - ústředna EPS č.1 - SO02.1, m.č.B.1.21</t>
  </si>
  <si>
    <t>1.2. - tablo EPS - dohled centrum v SO01</t>
  </si>
  <si>
    <t>Ústředna EPS - 2 smyčky, 70W</t>
  </si>
  <si>
    <t xml:space="preserve">Síťový modul </t>
  </si>
  <si>
    <t>Akumulátor 12V/7Ah</t>
  </si>
  <si>
    <t>Souprava kabelů pro komunikaci</t>
  </si>
  <si>
    <t>Lišta pro montáž svorkovnice</t>
  </si>
  <si>
    <t>Přepěťová ochrana 230V</t>
  </si>
  <si>
    <t>Popisné štítky pro terminál</t>
  </si>
  <si>
    <t>Krabice pro V/V modul ohniodolná</t>
  </si>
  <si>
    <t>Vstupní modul (4 vstupy)</t>
  </si>
  <si>
    <t>Vstupní modul (1 vstup)</t>
  </si>
  <si>
    <t>Vstupně - výstupní modul (1vstup + 1výstup)</t>
  </si>
  <si>
    <t>Vstupně - výstupní modul (4vstupy + 4výstupy)</t>
  </si>
  <si>
    <t>Přídavná patice k houkačce, bílá</t>
  </si>
  <si>
    <t>Houkačka, bílá</t>
  </si>
  <si>
    <t>Tepelný hlásič</t>
  </si>
  <si>
    <t>Ústředna EPS - modulární, 150W</t>
  </si>
  <si>
    <t>Akumulátor 12V/12Ah</t>
  </si>
  <si>
    <t>m</t>
  </si>
  <si>
    <t>3-senz.elektronika hlásiče plamene</t>
  </si>
  <si>
    <t>Patice hlásiče plamene</t>
  </si>
  <si>
    <t>Otočný držák s kloubem</t>
  </si>
  <si>
    <t xml:space="preserve">Kouřový hlásič </t>
  </si>
  <si>
    <t>Přídavná vývodková patice s těsněním</t>
  </si>
  <si>
    <t>Akumulátor 12V/45Ah</t>
  </si>
  <si>
    <t>Instalace a uvedení nadstavby do provozu</t>
  </si>
  <si>
    <t>1.5 - Kabeláž a montáž EPS - 1.etapa</t>
  </si>
  <si>
    <t>1.6 - Služby a ostatní</t>
  </si>
  <si>
    <t>EPS-038</t>
  </si>
  <si>
    <t>EPS-001</t>
  </si>
  <si>
    <t>EPS-002</t>
  </si>
  <si>
    <t>EPS-003</t>
  </si>
  <si>
    <t>EPS-004</t>
  </si>
  <si>
    <t>EPS-005</t>
  </si>
  <si>
    <t>EPS-006</t>
  </si>
  <si>
    <t>EPS-007</t>
  </si>
  <si>
    <t>EPS-008</t>
  </si>
  <si>
    <t>EPS-009</t>
  </si>
  <si>
    <t>EPS-010</t>
  </si>
  <si>
    <t>EPS-011</t>
  </si>
  <si>
    <t>EPS-028</t>
  </si>
  <si>
    <t>EPS-029</t>
  </si>
  <si>
    <t>EPS-012</t>
  </si>
  <si>
    <t>EPS-013</t>
  </si>
  <si>
    <t>EPS-014</t>
  </si>
  <si>
    <t>EPS-015</t>
  </si>
  <si>
    <t>EPS-016</t>
  </si>
  <si>
    <t>EPS-017</t>
  </si>
  <si>
    <t>EPS-018</t>
  </si>
  <si>
    <t>EPS-019</t>
  </si>
  <si>
    <t>EPS-020</t>
  </si>
  <si>
    <t>EPS-021</t>
  </si>
  <si>
    <t>EPS-022</t>
  </si>
  <si>
    <t>EPS-023</t>
  </si>
  <si>
    <t>EPS-024</t>
  </si>
  <si>
    <t>EPS-025</t>
  </si>
  <si>
    <t>EPS-026</t>
  </si>
  <si>
    <t>EPS-027</t>
  </si>
  <si>
    <t>EPS-030</t>
  </si>
  <si>
    <t>EPS-031</t>
  </si>
  <si>
    <t>EPS-032</t>
  </si>
  <si>
    <t>EPS-033</t>
  </si>
  <si>
    <t>EPS-034</t>
  </si>
  <si>
    <t>EPS-035</t>
  </si>
  <si>
    <t>EPS-036</t>
  </si>
  <si>
    <t>EPS-037</t>
  </si>
  <si>
    <t>EPS-039</t>
  </si>
  <si>
    <t>EPS-040</t>
  </si>
  <si>
    <t>EPS-041</t>
  </si>
  <si>
    <t>EPS-042</t>
  </si>
  <si>
    <t>EPS-043</t>
  </si>
  <si>
    <t>EPS-044</t>
  </si>
  <si>
    <t>EPS-045</t>
  </si>
  <si>
    <t>EPS-046</t>
  </si>
  <si>
    <t>EPS-047</t>
  </si>
  <si>
    <t>EPS-048</t>
  </si>
  <si>
    <t>EPS-049</t>
  </si>
  <si>
    <t>EPS-050</t>
  </si>
  <si>
    <t>EPS-051</t>
  </si>
  <si>
    <t>EPS-052</t>
  </si>
  <si>
    <t>EPS-053</t>
  </si>
  <si>
    <t>EPS-054</t>
  </si>
  <si>
    <t>EPS-055</t>
  </si>
  <si>
    <t>EPS-056</t>
  </si>
  <si>
    <t>EPS-057</t>
  </si>
  <si>
    <t>EPS-058</t>
  </si>
  <si>
    <t>EPS-059</t>
  </si>
  <si>
    <t>Kabel datový 4x2x0,5 kat 5e, (délka 10m, vč.koncovek, vč.montáže)</t>
  </si>
  <si>
    <t>EPS-X-001</t>
  </si>
  <si>
    <t>EPS-X-002</t>
  </si>
  <si>
    <t>EPS-X-003</t>
  </si>
  <si>
    <t>EPS-X-004</t>
  </si>
  <si>
    <t>EPS-X-005</t>
  </si>
  <si>
    <t>EPS-X-006</t>
  </si>
  <si>
    <t>EPS-X-007</t>
  </si>
  <si>
    <t>EPS-X-008</t>
  </si>
  <si>
    <t>EPS-X-009</t>
  </si>
  <si>
    <t>EPS-X-010</t>
  </si>
  <si>
    <t>EPS-X-011</t>
  </si>
  <si>
    <t>EPS-X-012</t>
  </si>
  <si>
    <t>Provedení výchozí revize systému EPS</t>
  </si>
  <si>
    <t>PČ</t>
  </si>
  <si>
    <t>TYP</t>
  </si>
  <si>
    <t>KÓD</t>
  </si>
  <si>
    <t>NÁZEV</t>
  </si>
  <si>
    <t>MJ</t>
  </si>
  <si>
    <t>MNOŽSTVÍ</t>
  </si>
  <si>
    <t>CENA CELKEM</t>
  </si>
  <si>
    <t>1ks, viz výkres D.2.908.2.b.07</t>
  </si>
  <si>
    <t>2ks, viz výkres D.2.908.2.b.07</t>
  </si>
  <si>
    <t>63ks, viz výkres D.2.908.2.b.07</t>
  </si>
  <si>
    <t>62ks, viz výkres D.2.908.2.b.07</t>
  </si>
  <si>
    <t>23ks, viz výkres D.2.908.2.b.07</t>
  </si>
  <si>
    <t>14ks, viz výkres D.2.908.2.b.07</t>
  </si>
  <si>
    <t>4ks, viz výkres D.2.908.2.b.07</t>
  </si>
  <si>
    <t>15ks, viz výkres D.2.908.2.b.08</t>
  </si>
  <si>
    <t>2ks, viz výkres D.2.908.2.b.08</t>
  </si>
  <si>
    <t>5ks, viz výkres D.2.908.2.b.08</t>
  </si>
  <si>
    <t>8ks, viz výkres D.2.908.2.b.08</t>
  </si>
  <si>
    <t>1ks, viz výkres D.2.908.2.b.08</t>
  </si>
  <si>
    <t>Provozní kniha EPS</t>
  </si>
  <si>
    <t>60ks, viz výkres D.2.908.2.b.07</t>
  </si>
  <si>
    <t>7ks, viz výkres D.2.908.2.b.07</t>
  </si>
  <si>
    <t>95ks, viz výkres D.2.908.2.b.07</t>
  </si>
  <si>
    <t>3ks, viz výkres D.2.908.2.b.07</t>
  </si>
  <si>
    <t>98ks, viz výkres D.2.908.2.b.07</t>
  </si>
  <si>
    <t>12ks, viz výkres D.2.908.2.b.08</t>
  </si>
  <si>
    <t>4ks, viz výkres D.2.908.2.b.08</t>
  </si>
  <si>
    <t>2ks, viz výkres D.2.908.2.b.09</t>
  </si>
  <si>
    <t>1ks, viz výkres D.2.908.2.b.09</t>
  </si>
  <si>
    <t>3ks, viz výkres D.2.908.2.b.09</t>
  </si>
  <si>
    <t>9ks, viz výkres D.2.908.2.b.09</t>
  </si>
  <si>
    <t>11ks, viz výkres D.2.908.2.b.09</t>
  </si>
  <si>
    <t>5ks, viz výkres D.2.908.2.b.09</t>
  </si>
  <si>
    <t>1kpl, viz výkresy D.2.908.2.b.07 - D.2.908.2.b.09</t>
  </si>
  <si>
    <t>1785m, viz výkresy D.2.908.2.b.01 - D.2.908.2.b.04</t>
  </si>
  <si>
    <t>215m, viz výkresy D.2.908.2.b.01 - D.2.908.2.b.04</t>
  </si>
  <si>
    <t>240m, viz výkres D.2.908.2.b.01 - D.2.908.2.b.03</t>
  </si>
  <si>
    <t>1075m, viz výkresy D.2.908.2.b.01 - D.2.908.2.b.04</t>
  </si>
  <si>
    <t xml:space="preserve">1ks á 10m, viz výkres D.2.908.2.b.01 </t>
  </si>
  <si>
    <t xml:space="preserve">20m, viz výkres D.2.908.2.b.01 </t>
  </si>
  <si>
    <t>280m, viz výkresy D.2.908.2.b.01, D.2.908.2.b.04</t>
  </si>
  <si>
    <t xml:space="preserve">50m, viz výkres D.2.908.2.b.05 </t>
  </si>
  <si>
    <t>165m, viz výkresy D.2.908.2.b.01, D.2.908.2.b.04</t>
  </si>
  <si>
    <t>200m, viz výkres D.2.908.2.b.06</t>
  </si>
  <si>
    <t>70m, viz výkresy D.2.908.2.b.01 - D.2.908.2.b.04</t>
  </si>
  <si>
    <t>65m, viz výkresy D.2.908.2.b.01 - D.2.908.2.b.04</t>
  </si>
  <si>
    <t>95m, viz výkresy D.2.908.2.b.01 - D.2.908.2.b.04</t>
  </si>
  <si>
    <t xml:space="preserve">1ks, viz výkres D.2.908.2.b.01 </t>
  </si>
  <si>
    <t xml:space="preserve">1+1ks, viz výkres D.2.908.2.b.01, D.2.908.2.b.04 </t>
  </si>
  <si>
    <t xml:space="preserve">2+1ks, viz výkres D.2.908.2.b.01, D.2.908.2.b.04 </t>
  </si>
  <si>
    <t>1kpl, viz TZ D.2.908.2.a</t>
  </si>
  <si>
    <t xml:space="preserve">1+1ks, viz výkres D.2.908.2.b.10 </t>
  </si>
  <si>
    <t>1+1ks, viz výkres D.2.908.2.b.13</t>
  </si>
  <si>
    <t>1ks, viz TZ D.2.908.2.a</t>
  </si>
  <si>
    <t>CELKEM</t>
  </si>
  <si>
    <t>SPCSS Zeleneč - PS 908.2 Elektrická požární signalizace</t>
  </si>
  <si>
    <t>62+1+1+3ks, viz výkres D.2.908.2.b.10 -  D.2.908.2.b.13</t>
  </si>
  <si>
    <t>79+14+13+17ks, viz výkres D.2.908.2.b.10 -  D.2.908.2.b.13</t>
  </si>
  <si>
    <t>1425m, viz výkresy D.2.908.2.b.01 - D.2.908.2.b.04</t>
  </si>
  <si>
    <t xml:space="preserve">70m, viz výkres D.2.908.2.b.01 </t>
  </si>
  <si>
    <t>835m, viz výkresy D.2.908.2.b.01 - D.2.908.2.b.04</t>
  </si>
  <si>
    <t>6ks, viz výkres D.2.908.2.b.08</t>
  </si>
  <si>
    <t>JEDN.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</si>
</sst>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F&quot;_-;\-* #,##0.00\ &quot;F&quot;_-;_-* &quot;-&quot;??\ &quot;F&quot;_-;_-@_-"/>
    <numFmt numFmtId="165" formatCode="0.0"/>
    <numFmt numFmtId="166" formatCode="#,##0.00_);\(#,##0.00\)"/>
    <numFmt numFmtId="167" formatCode="0_)"/>
  </numFmts>
  <fonts count="16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7"/>
      <color rgb="FF0070C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7" fontId="3" fillId="0" borderId="0"/>
    <xf numFmtId="166" fontId="3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0" borderId="1" xfId="0" applyFont="1" applyFill="1" applyBorder="1"/>
    <xf numFmtId="0" fontId="10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165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13" fillId="0" borderId="0" xfId="0" applyFont="1" applyFill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3" fillId="0" borderId="0" xfId="0" applyFont="1" applyFill="1" applyAlignment="1"/>
    <xf numFmtId="1" fontId="8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/>
    </xf>
    <xf numFmtId="0" fontId="14" fillId="2" borderId="0" xfId="0" applyFont="1" applyFill="1" applyAlignment="1">
      <alignment horizontal="left" vertical="center"/>
    </xf>
    <xf numFmtId="4" fontId="0" fillId="0" borderId="0" xfId="0" applyNumberFormat="1"/>
    <xf numFmtId="4" fontId="3" fillId="0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Fill="1" applyBorder="1"/>
    <xf numFmtId="4" fontId="0" fillId="0" borderId="0" xfId="0" applyNumberFormat="1" applyFill="1"/>
    <xf numFmtId="4" fontId="2" fillId="0" borderId="1" xfId="0" applyNumberFormat="1" applyFont="1" applyFill="1" applyBorder="1"/>
    <xf numFmtId="4" fontId="2" fillId="0" borderId="0" xfId="0" applyNumberFormat="1" applyFont="1" applyFill="1" applyBorder="1"/>
    <xf numFmtId="4" fontId="0" fillId="0" borderId="0" xfId="0" applyNumberFormat="1" applyFill="1" applyBorder="1" applyAlignment="1">
      <alignment vertical="center"/>
    </xf>
    <xf numFmtId="4" fontId="0" fillId="0" borderId="0" xfId="0" applyNumberFormat="1" applyFill="1" applyAlignment="1">
      <alignment horizontal="right" vertical="center"/>
    </xf>
    <xf numFmtId="4" fontId="12" fillId="2" borderId="0" xfId="3" applyNumberFormat="1" applyFont="1" applyFill="1" applyBorder="1" applyAlignment="1">
      <alignment horizontal="right" wrapText="1"/>
    </xf>
    <xf numFmtId="4" fontId="12" fillId="0" borderId="0" xfId="3" applyNumberFormat="1" applyFont="1" applyFill="1" applyBorder="1" applyAlignment="1">
      <alignment horizontal="right" wrapText="1"/>
    </xf>
    <xf numFmtId="4" fontId="0" fillId="0" borderId="0" xfId="0" applyNumberFormat="1" applyFill="1" applyBorder="1" applyAlignment="1">
      <alignment horizontal="right" vertical="center"/>
    </xf>
    <xf numFmtId="4" fontId="12" fillId="2" borderId="0" xfId="3" applyNumberFormat="1" applyFont="1" applyFill="1" applyBorder="1" applyAlignment="1">
      <alignment wrapText="1"/>
    </xf>
    <xf numFmtId="4" fontId="12" fillId="0" borderId="0" xfId="3" applyNumberFormat="1" applyFont="1" applyFill="1" applyBorder="1" applyAlignment="1">
      <alignment wrapText="1"/>
    </xf>
    <xf numFmtId="0" fontId="15" fillId="0" borderId="0" xfId="0" applyFont="1" applyFill="1" applyAlignment="1"/>
    <xf numFmtId="4" fontId="8" fillId="0" borderId="0" xfId="0" applyNumberFormat="1" applyFont="1"/>
    <xf numFmtId="0" fontId="8" fillId="0" borderId="0" xfId="0" applyFont="1" applyFill="1" applyAlignment="1">
      <alignment horizontal="center"/>
    </xf>
  </cellXfs>
  <cellStyles count="4">
    <cellStyle name="bezčárky_" xfId="1"/>
    <cellStyle name="číslo.00_" xfId="2"/>
    <cellStyle name="Měna" xfId="3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tabSelected="1" zoomScale="96" zoomScaleNormal="96" zoomScaleSheetLayoutView="70" workbookViewId="0">
      <selection activeCell="G7" sqref="G7"/>
    </sheetView>
  </sheetViews>
  <sheetFormatPr defaultRowHeight="12.75" customHeight="1" x14ac:dyDescent="0.2"/>
  <cols>
    <col min="1" max="1" width="4.5703125" style="1" customWidth="1"/>
    <col min="2" max="2" width="10.5703125" style="2" customWidth="1"/>
    <col min="3" max="3" width="10.42578125" style="2" customWidth="1"/>
    <col min="4" max="4" width="47.7109375" style="28" customWidth="1"/>
    <col min="5" max="5" width="6" style="1" customWidth="1"/>
    <col min="6" max="6" width="11.5703125" style="1" customWidth="1"/>
    <col min="7" max="7" width="13.5703125" style="37" customWidth="1"/>
    <col min="8" max="8" width="16.7109375" style="37" customWidth="1"/>
    <col min="9" max="9" width="8.42578125" customWidth="1"/>
  </cols>
  <sheetData>
    <row r="1" spans="1:8" ht="27.75" customHeight="1" x14ac:dyDescent="0.25">
      <c r="A1" s="3"/>
      <c r="B1" s="4"/>
      <c r="C1" s="50" t="s">
        <v>211</v>
      </c>
      <c r="E1" s="3"/>
      <c r="F1" s="3"/>
    </row>
    <row r="2" spans="1:8" ht="13.5" thickBot="1" x14ac:dyDescent="0.25">
      <c r="A2" s="34" t="s">
        <v>156</v>
      </c>
      <c r="B2" s="34" t="s">
        <v>157</v>
      </c>
      <c r="C2" s="34" t="s">
        <v>158</v>
      </c>
      <c r="D2" s="35" t="s">
        <v>159</v>
      </c>
      <c r="E2" s="34" t="s">
        <v>160</v>
      </c>
      <c r="F2" s="34" t="s">
        <v>161</v>
      </c>
      <c r="G2" s="38" t="s">
        <v>218</v>
      </c>
      <c r="H2" s="38" t="s">
        <v>162</v>
      </c>
    </row>
    <row r="3" spans="1:8" ht="15" customHeight="1" thickTop="1" x14ac:dyDescent="0.2">
      <c r="B3" s="15"/>
      <c r="D3" s="36" t="s">
        <v>54</v>
      </c>
      <c r="G3" s="39"/>
      <c r="H3" s="39"/>
    </row>
    <row r="4" spans="1:8" ht="12.75" customHeight="1" x14ac:dyDescent="0.2">
      <c r="A4" s="3">
        <v>1</v>
      </c>
      <c r="C4" s="7" t="s">
        <v>84</v>
      </c>
      <c r="D4" s="29" t="s">
        <v>71</v>
      </c>
      <c r="E4" s="10" t="s">
        <v>0</v>
      </c>
      <c r="F4" s="17">
        <v>1</v>
      </c>
      <c r="G4" s="39"/>
      <c r="H4" s="40">
        <f>ROUND(F4*G4,0)</f>
        <v>0</v>
      </c>
    </row>
    <row r="5" spans="1:8" ht="12.75" customHeight="1" x14ac:dyDescent="0.2">
      <c r="A5" s="3"/>
      <c r="C5" s="14"/>
      <c r="D5" s="31" t="s">
        <v>163</v>
      </c>
      <c r="E5" s="10"/>
      <c r="F5" s="17"/>
      <c r="G5" s="39"/>
      <c r="H5" s="40"/>
    </row>
    <row r="6" spans="1:8" ht="12.75" customHeight="1" x14ac:dyDescent="0.2">
      <c r="A6" s="3">
        <v>2</v>
      </c>
      <c r="C6" s="7" t="s">
        <v>87</v>
      </c>
      <c r="D6" s="29" t="s">
        <v>79</v>
      </c>
      <c r="E6" s="10" t="s">
        <v>0</v>
      </c>
      <c r="F6" s="17">
        <v>2</v>
      </c>
      <c r="G6" s="39"/>
      <c r="H6" s="40">
        <f>ROUND(F6*G6,0)</f>
        <v>0</v>
      </c>
    </row>
    <row r="7" spans="1:8" ht="12.75" customHeight="1" x14ac:dyDescent="0.2">
      <c r="A7" s="3"/>
      <c r="C7" s="14"/>
      <c r="D7" s="31" t="s">
        <v>164</v>
      </c>
      <c r="E7" s="10"/>
      <c r="F7" s="17"/>
      <c r="G7" s="39"/>
      <c r="H7" s="40"/>
    </row>
    <row r="8" spans="1:8" ht="12.75" customHeight="1" x14ac:dyDescent="0.2">
      <c r="A8" s="3">
        <v>3</v>
      </c>
      <c r="C8" s="7" t="s">
        <v>90</v>
      </c>
      <c r="D8" s="29" t="s">
        <v>57</v>
      </c>
      <c r="E8" s="10" t="s">
        <v>0</v>
      </c>
      <c r="F8" s="17">
        <v>2</v>
      </c>
      <c r="G8" s="39"/>
      <c r="H8" s="40">
        <f>ROUND(F8*G8,0)</f>
        <v>0</v>
      </c>
    </row>
    <row r="9" spans="1:8" ht="12.75" customHeight="1" x14ac:dyDescent="0.2">
      <c r="A9" s="3"/>
      <c r="C9" s="14"/>
      <c r="D9" s="31" t="s">
        <v>164</v>
      </c>
      <c r="E9" s="10"/>
      <c r="F9" s="17"/>
      <c r="G9" s="39"/>
      <c r="H9" s="40"/>
    </row>
    <row r="10" spans="1:8" ht="12.75" customHeight="1" x14ac:dyDescent="0.2">
      <c r="A10" s="3">
        <v>4</v>
      </c>
      <c r="C10" s="7" t="s">
        <v>94</v>
      </c>
      <c r="D10" s="29" t="s">
        <v>59</v>
      </c>
      <c r="E10" s="10" t="s">
        <v>0</v>
      </c>
      <c r="F10" s="17">
        <v>1</v>
      </c>
      <c r="G10" s="39"/>
      <c r="H10" s="40">
        <f>ROUND(F10*G10,0)</f>
        <v>0</v>
      </c>
    </row>
    <row r="11" spans="1:8" ht="12.75" customHeight="1" x14ac:dyDescent="0.2">
      <c r="A11" s="3"/>
      <c r="C11" s="14"/>
      <c r="D11" s="31" t="s">
        <v>163</v>
      </c>
      <c r="E11" s="10"/>
      <c r="F11" s="17"/>
      <c r="G11" s="39"/>
      <c r="H11" s="40"/>
    </row>
    <row r="12" spans="1:8" ht="12.75" customHeight="1" x14ac:dyDescent="0.2">
      <c r="A12" s="3">
        <v>5</v>
      </c>
      <c r="C12" s="7" t="s">
        <v>91</v>
      </c>
      <c r="D12" s="29" t="s">
        <v>60</v>
      </c>
      <c r="E12" s="10" t="s">
        <v>0</v>
      </c>
      <c r="F12" s="17">
        <v>1</v>
      </c>
      <c r="G12" s="39"/>
      <c r="H12" s="40">
        <f>ROUND(F12*G12,0)</f>
        <v>0</v>
      </c>
    </row>
    <row r="13" spans="1:8" ht="12.75" customHeight="1" x14ac:dyDescent="0.2">
      <c r="A13" s="3"/>
      <c r="C13" s="14"/>
      <c r="D13" s="31" t="s">
        <v>163</v>
      </c>
      <c r="E13" s="10"/>
      <c r="F13" s="17"/>
      <c r="G13" s="39"/>
      <c r="H13" s="40"/>
    </row>
    <row r="14" spans="1:8" ht="12.75" customHeight="1" x14ac:dyDescent="0.2">
      <c r="A14" s="3">
        <v>6</v>
      </c>
      <c r="C14" s="7" t="s">
        <v>92</v>
      </c>
      <c r="D14" s="29" t="s">
        <v>61</v>
      </c>
      <c r="E14" s="10" t="s">
        <v>0</v>
      </c>
      <c r="F14" s="17">
        <v>1</v>
      </c>
      <c r="G14" s="39"/>
      <c r="H14" s="40">
        <f>ROUND(F14*G14,0)</f>
        <v>0</v>
      </c>
    </row>
    <row r="15" spans="1:8" ht="12.75" customHeight="1" x14ac:dyDescent="0.2">
      <c r="A15" s="3"/>
      <c r="C15" s="14"/>
      <c r="D15" s="31" t="s">
        <v>163</v>
      </c>
      <c r="E15" s="10"/>
      <c r="F15" s="17"/>
      <c r="G15" s="39"/>
      <c r="H15" s="40"/>
    </row>
    <row r="16" spans="1:8" ht="12.75" customHeight="1" x14ac:dyDescent="0.2">
      <c r="A16" s="3">
        <v>7</v>
      </c>
      <c r="C16" s="7" t="s">
        <v>93</v>
      </c>
      <c r="D16" s="29" t="s">
        <v>62</v>
      </c>
      <c r="E16" s="10" t="s">
        <v>0</v>
      </c>
      <c r="F16" s="17">
        <v>1</v>
      </c>
      <c r="G16" s="39"/>
      <c r="H16" s="40">
        <f>ROUND(F16*G16,0)</f>
        <v>0</v>
      </c>
    </row>
    <row r="17" spans="1:8" ht="12.75" customHeight="1" x14ac:dyDescent="0.2">
      <c r="A17" s="3"/>
      <c r="C17" s="7"/>
      <c r="D17" s="31" t="s">
        <v>163</v>
      </c>
      <c r="E17" s="10"/>
      <c r="F17" s="17"/>
      <c r="G17" s="39"/>
      <c r="H17" s="40"/>
    </row>
    <row r="18" spans="1:8" ht="12.75" customHeight="1" x14ac:dyDescent="0.2">
      <c r="A18" s="6"/>
      <c r="B18" s="5"/>
      <c r="C18" s="5"/>
      <c r="D18" s="13"/>
      <c r="E18" s="33"/>
      <c r="F18" s="16"/>
      <c r="G18" s="41"/>
      <c r="H18" s="41"/>
    </row>
    <row r="19" spans="1:8" ht="12.75" customHeight="1" x14ac:dyDescent="0.2">
      <c r="C19" s="15"/>
      <c r="D19" s="29"/>
      <c r="E19" s="10"/>
      <c r="F19" s="10"/>
      <c r="G19" s="39"/>
    </row>
    <row r="20" spans="1:8" ht="12.75" customHeight="1" x14ac:dyDescent="0.2">
      <c r="C20" s="15"/>
      <c r="D20" s="36" t="s">
        <v>10</v>
      </c>
      <c r="E20" s="10"/>
      <c r="F20" s="10"/>
      <c r="G20" s="39"/>
    </row>
    <row r="21" spans="1:8" ht="12.75" customHeight="1" x14ac:dyDescent="0.2">
      <c r="A21" s="3">
        <v>8</v>
      </c>
      <c r="C21" s="7" t="s">
        <v>97</v>
      </c>
      <c r="D21" s="29" t="s">
        <v>7</v>
      </c>
      <c r="E21" s="10" t="s">
        <v>0</v>
      </c>
      <c r="F21" s="10">
        <v>1</v>
      </c>
      <c r="G21" s="39"/>
      <c r="H21" s="40">
        <f>ROUND(F21*G21,0)</f>
        <v>0</v>
      </c>
    </row>
    <row r="22" spans="1:8" ht="12.75" customHeight="1" x14ac:dyDescent="0.2">
      <c r="A22" s="3"/>
      <c r="C22" s="15"/>
      <c r="D22" s="31" t="s">
        <v>163</v>
      </c>
      <c r="E22" s="10"/>
      <c r="F22" s="10"/>
      <c r="G22" s="39"/>
      <c r="H22" s="40"/>
    </row>
    <row r="23" spans="1:8" ht="12.75" customHeight="1" x14ac:dyDescent="0.2">
      <c r="A23" s="3">
        <v>9</v>
      </c>
      <c r="C23" s="7" t="s">
        <v>98</v>
      </c>
      <c r="D23" s="29" t="s">
        <v>49</v>
      </c>
      <c r="E23" s="10" t="s">
        <v>0</v>
      </c>
      <c r="F23" s="10">
        <v>62</v>
      </c>
      <c r="G23" s="39"/>
      <c r="H23" s="40">
        <f>ROUND(F23*G23,0)</f>
        <v>0</v>
      </c>
    </row>
    <row r="24" spans="1:8" ht="12.75" customHeight="1" x14ac:dyDescent="0.2">
      <c r="A24" s="3"/>
      <c r="C24" s="15"/>
      <c r="D24" s="31" t="s">
        <v>166</v>
      </c>
      <c r="E24" s="10"/>
      <c r="F24" s="10"/>
      <c r="G24" s="39"/>
      <c r="H24" s="40"/>
    </row>
    <row r="25" spans="1:8" ht="12.75" customHeight="1" x14ac:dyDescent="0.2">
      <c r="A25" s="3">
        <v>10</v>
      </c>
      <c r="C25" s="7" t="s">
        <v>101</v>
      </c>
      <c r="D25" s="29" t="s">
        <v>45</v>
      </c>
      <c r="E25" s="10" t="s">
        <v>0</v>
      </c>
      <c r="F25" s="10">
        <v>63</v>
      </c>
      <c r="G25" s="39"/>
      <c r="H25" s="40">
        <f>ROUND(F25*G25,0)</f>
        <v>0</v>
      </c>
    </row>
    <row r="26" spans="1:8" ht="12.75" customHeight="1" x14ac:dyDescent="0.2">
      <c r="A26" s="3"/>
      <c r="C26" s="15"/>
      <c r="D26" s="31" t="s">
        <v>165</v>
      </c>
      <c r="E26" s="10"/>
      <c r="F26" s="10"/>
      <c r="G26" s="39"/>
      <c r="H26" s="40"/>
    </row>
    <row r="27" spans="1:8" ht="12.75" customHeight="1" x14ac:dyDescent="0.2">
      <c r="A27" s="3">
        <v>11</v>
      </c>
      <c r="C27" s="7" t="s">
        <v>102</v>
      </c>
      <c r="D27" s="29" t="s">
        <v>3</v>
      </c>
      <c r="E27" s="10" t="s">
        <v>0</v>
      </c>
      <c r="F27" s="10">
        <v>63</v>
      </c>
      <c r="G27" s="39"/>
      <c r="H27" s="40">
        <f>ROUND(F27*G27,0)</f>
        <v>0</v>
      </c>
    </row>
    <row r="28" spans="1:8" ht="12.75" customHeight="1" x14ac:dyDescent="0.2">
      <c r="A28" s="3"/>
      <c r="C28" s="15"/>
      <c r="D28" s="31" t="s">
        <v>165</v>
      </c>
      <c r="E28" s="10"/>
      <c r="F28" s="10"/>
      <c r="G28" s="39"/>
      <c r="H28" s="40"/>
    </row>
    <row r="29" spans="1:8" ht="12.75" customHeight="1" x14ac:dyDescent="0.2">
      <c r="A29" s="3">
        <v>12</v>
      </c>
      <c r="C29" s="7" t="s">
        <v>107</v>
      </c>
      <c r="D29" s="29" t="s">
        <v>4</v>
      </c>
      <c r="E29" s="10" t="s">
        <v>0</v>
      </c>
      <c r="F29" s="10">
        <v>23</v>
      </c>
      <c r="G29" s="39"/>
      <c r="H29" s="40">
        <f>ROUND(F29*G29,0)</f>
        <v>0</v>
      </c>
    </row>
    <row r="30" spans="1:8" ht="12.75" customHeight="1" x14ac:dyDescent="0.2">
      <c r="A30" s="3"/>
      <c r="D30" s="31" t="s">
        <v>167</v>
      </c>
      <c r="E30" s="10"/>
      <c r="F30" s="10"/>
      <c r="G30" s="39"/>
      <c r="H30" s="40"/>
    </row>
    <row r="31" spans="1:8" ht="12.75" customHeight="1" x14ac:dyDescent="0.2">
      <c r="A31" s="3">
        <v>13</v>
      </c>
      <c r="C31" s="7" t="s">
        <v>108</v>
      </c>
      <c r="D31" s="29" t="s">
        <v>5</v>
      </c>
      <c r="E31" s="10" t="s">
        <v>0</v>
      </c>
      <c r="F31" s="10">
        <v>23</v>
      </c>
      <c r="G31" s="39"/>
      <c r="H31" s="40">
        <f>ROUND(F31*G31,0)</f>
        <v>0</v>
      </c>
    </row>
    <row r="32" spans="1:8" ht="12.75" customHeight="1" x14ac:dyDescent="0.2">
      <c r="A32" s="3"/>
      <c r="C32" s="15"/>
      <c r="D32" s="31" t="s">
        <v>167</v>
      </c>
      <c r="E32" s="10"/>
      <c r="F32" s="10"/>
      <c r="G32" s="39"/>
      <c r="H32" s="40"/>
    </row>
    <row r="33" spans="1:8" ht="12.75" customHeight="1" x14ac:dyDescent="0.2">
      <c r="A33" s="3">
        <v>14</v>
      </c>
      <c r="C33" s="7" t="s">
        <v>109</v>
      </c>
      <c r="D33" s="29" t="s">
        <v>50</v>
      </c>
      <c r="E33" s="10" t="s">
        <v>0</v>
      </c>
      <c r="F33" s="10">
        <v>14</v>
      </c>
      <c r="G33" s="39"/>
      <c r="H33" s="40">
        <f>ROUND(F33*G33,0)</f>
        <v>0</v>
      </c>
    </row>
    <row r="34" spans="1:8" ht="12.75" customHeight="1" x14ac:dyDescent="0.2">
      <c r="A34" s="3"/>
      <c r="C34" s="15"/>
      <c r="D34" s="31" t="s">
        <v>168</v>
      </c>
      <c r="E34" s="10"/>
      <c r="F34" s="10"/>
      <c r="G34" s="39"/>
      <c r="H34" s="40"/>
    </row>
    <row r="35" spans="1:8" ht="12.75" customHeight="1" x14ac:dyDescent="0.2">
      <c r="A35" s="3">
        <v>15</v>
      </c>
      <c r="C35" s="7" t="s">
        <v>110</v>
      </c>
      <c r="D35" s="29" t="s">
        <v>47</v>
      </c>
      <c r="E35" s="10" t="s">
        <v>0</v>
      </c>
      <c r="F35" s="10">
        <v>14</v>
      </c>
      <c r="G35" s="39"/>
      <c r="H35" s="40">
        <f>ROUND(F35*G35,0)</f>
        <v>0</v>
      </c>
    </row>
    <row r="36" spans="1:8" ht="12.75" customHeight="1" x14ac:dyDescent="0.2">
      <c r="A36" s="3"/>
      <c r="C36" s="15"/>
      <c r="D36" s="31" t="s">
        <v>168</v>
      </c>
      <c r="E36" s="10"/>
      <c r="F36" s="10"/>
      <c r="G36" s="39"/>
      <c r="H36" s="40"/>
    </row>
    <row r="37" spans="1:8" ht="12.75" customHeight="1" x14ac:dyDescent="0.2">
      <c r="A37" s="3">
        <v>16</v>
      </c>
      <c r="C37" s="7" t="s">
        <v>111</v>
      </c>
      <c r="D37" s="29" t="s">
        <v>48</v>
      </c>
      <c r="E37" s="10" t="s">
        <v>0</v>
      </c>
      <c r="F37" s="10">
        <v>4</v>
      </c>
      <c r="G37" s="39"/>
      <c r="H37" s="40">
        <f>ROUND(F37*G37,0)</f>
        <v>0</v>
      </c>
    </row>
    <row r="38" spans="1:8" ht="12.75" customHeight="1" x14ac:dyDescent="0.2">
      <c r="A38" s="3"/>
      <c r="C38" s="15"/>
      <c r="D38" s="31" t="s">
        <v>169</v>
      </c>
      <c r="E38" s="10"/>
      <c r="F38" s="10"/>
      <c r="G38" s="39"/>
      <c r="H38" s="40"/>
    </row>
    <row r="39" spans="1:8" ht="12.75" customHeight="1" x14ac:dyDescent="0.2">
      <c r="A39" s="3">
        <v>17</v>
      </c>
      <c r="C39" s="7" t="s">
        <v>112</v>
      </c>
      <c r="D39" s="29" t="s">
        <v>46</v>
      </c>
      <c r="E39" s="10" t="s">
        <v>0</v>
      </c>
      <c r="F39" s="10">
        <v>14</v>
      </c>
      <c r="G39" s="39"/>
      <c r="H39" s="40">
        <f>ROUND(F39*G39,0)</f>
        <v>0</v>
      </c>
    </row>
    <row r="40" spans="1:8" ht="12.75" customHeight="1" x14ac:dyDescent="0.2">
      <c r="A40" s="3"/>
      <c r="C40" s="15"/>
      <c r="D40" s="31" t="s">
        <v>168</v>
      </c>
      <c r="E40" s="10"/>
      <c r="F40" s="10"/>
      <c r="G40" s="39"/>
      <c r="H40" s="40"/>
    </row>
    <row r="41" spans="1:8" ht="12.75" customHeight="1" x14ac:dyDescent="0.2">
      <c r="A41" s="6"/>
      <c r="B41" s="5"/>
      <c r="C41" s="5"/>
      <c r="D41" s="13"/>
      <c r="E41" s="33"/>
      <c r="F41" s="16"/>
      <c r="G41" s="41"/>
      <c r="H41" s="41"/>
    </row>
    <row r="42" spans="1:8" ht="12.75" customHeight="1" x14ac:dyDescent="0.2">
      <c r="A42" s="23"/>
      <c r="B42" s="15"/>
      <c r="C42" s="15"/>
      <c r="D42" s="18"/>
      <c r="E42" s="25"/>
      <c r="F42" s="22"/>
      <c r="G42" s="42"/>
      <c r="H42" s="42"/>
    </row>
    <row r="43" spans="1:8" ht="12.75" customHeight="1" x14ac:dyDescent="0.2">
      <c r="C43" s="15"/>
      <c r="D43" s="36" t="s">
        <v>11</v>
      </c>
      <c r="E43" s="10"/>
      <c r="F43" s="10"/>
      <c r="G43" s="39"/>
    </row>
    <row r="44" spans="1:8" ht="12.75" customHeight="1" x14ac:dyDescent="0.2">
      <c r="A44" s="3">
        <v>18</v>
      </c>
      <c r="C44" s="7" t="s">
        <v>119</v>
      </c>
      <c r="D44" s="29" t="s">
        <v>69</v>
      </c>
      <c r="E44" s="10" t="s">
        <v>0</v>
      </c>
      <c r="F44" s="10">
        <v>15</v>
      </c>
      <c r="G44" s="39"/>
      <c r="H44" s="40">
        <f>ROUND(F44*G44,0)</f>
        <v>0</v>
      </c>
    </row>
    <row r="45" spans="1:8" ht="12.75" customHeight="1" x14ac:dyDescent="0.2">
      <c r="A45" s="3"/>
      <c r="C45" s="15"/>
      <c r="D45" s="31" t="s">
        <v>170</v>
      </c>
      <c r="E45" s="10"/>
      <c r="F45" s="10"/>
      <c r="G45" s="39"/>
      <c r="H45" s="40"/>
    </row>
    <row r="46" spans="1:8" ht="12.75" customHeight="1" x14ac:dyDescent="0.2">
      <c r="A46" s="3">
        <v>19</v>
      </c>
      <c r="C46" s="7" t="s">
        <v>120</v>
      </c>
      <c r="D46" s="29" t="s">
        <v>68</v>
      </c>
      <c r="E46" s="10" t="s">
        <v>0</v>
      </c>
      <c r="F46" s="10">
        <v>15</v>
      </c>
      <c r="G46" s="39"/>
      <c r="H46" s="40">
        <f>ROUND(F46*G46,0)</f>
        <v>0</v>
      </c>
    </row>
    <row r="47" spans="1:8" ht="12.75" customHeight="1" x14ac:dyDescent="0.2">
      <c r="A47" s="3"/>
      <c r="C47" s="15"/>
      <c r="D47" s="31" t="s">
        <v>170</v>
      </c>
      <c r="E47" s="10"/>
      <c r="F47" s="10"/>
      <c r="G47" s="39"/>
      <c r="H47" s="40"/>
    </row>
    <row r="48" spans="1:8" ht="12.75" customHeight="1" x14ac:dyDescent="0.2">
      <c r="A48" s="3">
        <v>20</v>
      </c>
      <c r="C48" s="7" t="s">
        <v>114</v>
      </c>
      <c r="D48" s="29" t="s">
        <v>66</v>
      </c>
      <c r="E48" s="10" t="s">
        <v>0</v>
      </c>
      <c r="F48" s="10">
        <v>5</v>
      </c>
      <c r="G48" s="39"/>
      <c r="H48" s="40">
        <f>ROUND(F48*G48,0)</f>
        <v>0</v>
      </c>
    </row>
    <row r="49" spans="1:8" ht="12.75" customHeight="1" x14ac:dyDescent="0.2">
      <c r="A49" s="3"/>
      <c r="C49" s="15"/>
      <c r="D49" s="31" t="s">
        <v>172</v>
      </c>
      <c r="E49" s="10"/>
      <c r="F49" s="10"/>
      <c r="G49" s="39"/>
      <c r="H49" s="40"/>
    </row>
    <row r="50" spans="1:8" ht="12.75" customHeight="1" x14ac:dyDescent="0.2">
      <c r="A50" s="3">
        <v>21</v>
      </c>
      <c r="C50" s="7" t="s">
        <v>116</v>
      </c>
      <c r="D50" s="29" t="s">
        <v>67</v>
      </c>
      <c r="E50" s="10" t="s">
        <v>0</v>
      </c>
      <c r="F50" s="10">
        <v>8</v>
      </c>
      <c r="G50" s="39"/>
      <c r="H50" s="40">
        <f>ROUND(F50*G50,0)</f>
        <v>0</v>
      </c>
    </row>
    <row r="51" spans="1:8" ht="12.75" customHeight="1" x14ac:dyDescent="0.2">
      <c r="A51" s="3"/>
      <c r="C51" s="15"/>
      <c r="D51" s="31" t="s">
        <v>173</v>
      </c>
      <c r="E51" s="10"/>
      <c r="F51" s="10"/>
      <c r="G51" s="39"/>
      <c r="H51" s="40"/>
    </row>
    <row r="52" spans="1:8" ht="12.75" customHeight="1" x14ac:dyDescent="0.2">
      <c r="A52" s="3">
        <v>22</v>
      </c>
      <c r="C52" s="7" t="s">
        <v>118</v>
      </c>
      <c r="D52" s="29" t="s">
        <v>12</v>
      </c>
      <c r="E52" s="10" t="s">
        <v>0</v>
      </c>
      <c r="F52" s="10">
        <v>1</v>
      </c>
      <c r="G52" s="39"/>
      <c r="H52" s="40">
        <f>ROUND(F52*G52,0)</f>
        <v>0</v>
      </c>
    </row>
    <row r="53" spans="1:8" ht="12.75" customHeight="1" x14ac:dyDescent="0.2">
      <c r="A53" s="3"/>
      <c r="C53" s="15"/>
      <c r="D53" s="31" t="s">
        <v>174</v>
      </c>
      <c r="E53" s="10"/>
      <c r="F53" s="10"/>
      <c r="G53" s="39"/>
      <c r="H53" s="40"/>
    </row>
    <row r="54" spans="1:8" ht="12.75" customHeight="1" x14ac:dyDescent="0.2">
      <c r="A54" s="3">
        <v>23</v>
      </c>
      <c r="C54" s="7" t="s">
        <v>113</v>
      </c>
      <c r="D54" s="29" t="s">
        <v>65</v>
      </c>
      <c r="E54" s="10" t="s">
        <v>0</v>
      </c>
      <c r="F54" s="10">
        <v>6</v>
      </c>
      <c r="G54" s="39"/>
      <c r="H54" s="40">
        <f>ROUND(F54*G54,0)</f>
        <v>0</v>
      </c>
    </row>
    <row r="55" spans="1:8" ht="12.75" customHeight="1" x14ac:dyDescent="0.2">
      <c r="A55" s="3"/>
      <c r="C55" s="15"/>
      <c r="D55" s="31" t="s">
        <v>217</v>
      </c>
      <c r="E55" s="10"/>
      <c r="F55" s="10"/>
      <c r="G55" s="39"/>
      <c r="H55" s="40"/>
    </row>
    <row r="56" spans="1:8" ht="12.75" customHeight="1" x14ac:dyDescent="0.2">
      <c r="A56" s="3">
        <v>24</v>
      </c>
      <c r="C56" s="7" t="s">
        <v>115</v>
      </c>
      <c r="D56" s="29" t="s">
        <v>64</v>
      </c>
      <c r="E56" s="10" t="s">
        <v>0</v>
      </c>
      <c r="F56" s="10">
        <v>6</v>
      </c>
      <c r="G56" s="39"/>
      <c r="H56" s="40">
        <f>ROUND(F56*G56,0)</f>
        <v>0</v>
      </c>
    </row>
    <row r="57" spans="1:8" ht="12.75" customHeight="1" x14ac:dyDescent="0.2">
      <c r="A57" s="3"/>
      <c r="C57" s="15"/>
      <c r="D57" s="31" t="s">
        <v>217</v>
      </c>
      <c r="E57" s="10"/>
      <c r="F57" s="10"/>
      <c r="G57" s="39"/>
      <c r="H57" s="40"/>
    </row>
    <row r="58" spans="1:8" ht="12.75" customHeight="1" x14ac:dyDescent="0.2">
      <c r="A58" s="3">
        <v>25</v>
      </c>
      <c r="C58" s="7" t="s">
        <v>117</v>
      </c>
      <c r="D58" s="29" t="s">
        <v>63</v>
      </c>
      <c r="E58" s="10" t="s">
        <v>0</v>
      </c>
      <c r="F58" s="10">
        <v>12</v>
      </c>
      <c r="G58" s="39"/>
      <c r="H58" s="40">
        <f>ROUND(F58*G58,0)</f>
        <v>0</v>
      </c>
    </row>
    <row r="59" spans="1:8" ht="12.75" customHeight="1" x14ac:dyDescent="0.2">
      <c r="A59" s="3"/>
      <c r="C59" s="15"/>
      <c r="D59" s="31" t="s">
        <v>181</v>
      </c>
      <c r="E59" s="10"/>
      <c r="F59" s="10"/>
      <c r="G59" s="39"/>
      <c r="H59" s="40"/>
    </row>
    <row r="60" spans="1:8" ht="12.75" customHeight="1" x14ac:dyDescent="0.2">
      <c r="A60" s="3">
        <v>26</v>
      </c>
      <c r="C60" s="7" t="s">
        <v>95</v>
      </c>
      <c r="D60" s="29" t="s">
        <v>6</v>
      </c>
      <c r="E60" s="10" t="s">
        <v>0</v>
      </c>
      <c r="F60" s="10">
        <v>1</v>
      </c>
      <c r="G60" s="39"/>
      <c r="H60" s="40">
        <f>ROUND(F60*G60,0)</f>
        <v>0</v>
      </c>
    </row>
    <row r="61" spans="1:8" ht="12.75" customHeight="1" x14ac:dyDescent="0.2">
      <c r="A61" s="3"/>
      <c r="C61" s="15"/>
      <c r="D61" s="31" t="s">
        <v>174</v>
      </c>
      <c r="E61" s="10"/>
      <c r="F61" s="10"/>
      <c r="G61" s="39"/>
      <c r="H61" s="40"/>
    </row>
    <row r="62" spans="1:8" ht="12.75" customHeight="1" x14ac:dyDescent="0.2">
      <c r="A62" s="3">
        <v>27</v>
      </c>
      <c r="C62" s="7" t="s">
        <v>96</v>
      </c>
      <c r="D62" s="29" t="s">
        <v>8</v>
      </c>
      <c r="E62" s="10" t="s">
        <v>0</v>
      </c>
      <c r="F62" s="10">
        <v>2</v>
      </c>
      <c r="G62" s="39"/>
      <c r="H62" s="40">
        <f>ROUND(F62*G62,0)</f>
        <v>0</v>
      </c>
    </row>
    <row r="63" spans="1:8" ht="12.75" customHeight="1" x14ac:dyDescent="0.2">
      <c r="A63" s="3"/>
      <c r="C63" s="15"/>
      <c r="D63" s="31" t="s">
        <v>171</v>
      </c>
      <c r="E63" s="10"/>
      <c r="F63" s="10"/>
      <c r="G63" s="39"/>
      <c r="H63" s="40"/>
    </row>
    <row r="64" spans="1:8" ht="12.75" customHeight="1" x14ac:dyDescent="0.2">
      <c r="A64" s="6"/>
      <c r="B64" s="5"/>
      <c r="C64" s="5"/>
      <c r="D64" s="13"/>
      <c r="E64" s="33"/>
      <c r="F64" s="16"/>
      <c r="G64" s="41"/>
      <c r="H64" s="41"/>
    </row>
    <row r="65" spans="1:8" ht="12.75" customHeight="1" x14ac:dyDescent="0.2">
      <c r="C65" s="15"/>
      <c r="D65" s="20"/>
      <c r="E65" s="10"/>
      <c r="F65" s="10"/>
      <c r="G65" s="39"/>
    </row>
    <row r="66" spans="1:8" ht="12.75" customHeight="1" x14ac:dyDescent="0.2">
      <c r="C66" s="9"/>
      <c r="D66" s="36" t="s">
        <v>55</v>
      </c>
      <c r="E66" s="10"/>
      <c r="F66" s="10"/>
      <c r="G66" s="39"/>
      <c r="H66" s="40"/>
    </row>
    <row r="67" spans="1:8" ht="12.75" customHeight="1" x14ac:dyDescent="0.2">
      <c r="A67" s="3">
        <v>28</v>
      </c>
      <c r="C67" s="7" t="s">
        <v>86</v>
      </c>
      <c r="D67" s="29" t="s">
        <v>56</v>
      </c>
      <c r="E67" s="10" t="s">
        <v>0</v>
      </c>
      <c r="F67" s="10">
        <v>1</v>
      </c>
      <c r="G67" s="39"/>
      <c r="H67" s="40">
        <f>ROUND(F67*G67,0)</f>
        <v>0</v>
      </c>
    </row>
    <row r="68" spans="1:8" ht="12.75" customHeight="1" x14ac:dyDescent="0.2">
      <c r="A68" s="3"/>
      <c r="C68" s="15"/>
      <c r="D68" s="31" t="s">
        <v>163</v>
      </c>
      <c r="E68" s="10"/>
      <c r="F68" s="10"/>
      <c r="G68" s="39"/>
      <c r="H68" s="40"/>
    </row>
    <row r="69" spans="1:8" ht="12.75" customHeight="1" x14ac:dyDescent="0.2">
      <c r="A69" s="3">
        <v>29</v>
      </c>
      <c r="C69" s="7" t="s">
        <v>88</v>
      </c>
      <c r="D69" s="30" t="s">
        <v>58</v>
      </c>
      <c r="E69" s="22" t="s">
        <v>0</v>
      </c>
      <c r="F69" s="22">
        <v>2</v>
      </c>
      <c r="G69" s="39"/>
      <c r="H69" s="40">
        <f>ROUND(F69*G69,0)</f>
        <v>0</v>
      </c>
    </row>
    <row r="70" spans="1:8" ht="12.75" customHeight="1" x14ac:dyDescent="0.2">
      <c r="A70" s="3"/>
      <c r="C70" s="15"/>
      <c r="D70" s="31" t="s">
        <v>164</v>
      </c>
      <c r="E70" s="10"/>
      <c r="F70" s="10"/>
      <c r="G70" s="39"/>
      <c r="H70" s="40"/>
    </row>
    <row r="71" spans="1:8" ht="12.75" customHeight="1" x14ac:dyDescent="0.2">
      <c r="A71" s="3">
        <v>30</v>
      </c>
      <c r="C71" s="7" t="s">
        <v>90</v>
      </c>
      <c r="D71" s="29" t="s">
        <v>57</v>
      </c>
      <c r="E71" s="10" t="s">
        <v>0</v>
      </c>
      <c r="F71" s="10">
        <v>2</v>
      </c>
      <c r="G71" s="39"/>
      <c r="H71" s="40">
        <f>ROUND(F71*G71,0)</f>
        <v>0</v>
      </c>
    </row>
    <row r="72" spans="1:8" ht="12.75" customHeight="1" x14ac:dyDescent="0.2">
      <c r="A72" s="3"/>
      <c r="D72" s="31" t="s">
        <v>164</v>
      </c>
      <c r="E72" s="10"/>
      <c r="F72" s="10"/>
      <c r="G72" s="39"/>
      <c r="H72" s="40"/>
    </row>
    <row r="73" spans="1:8" ht="12.75" customHeight="1" x14ac:dyDescent="0.2">
      <c r="A73" s="3">
        <v>31</v>
      </c>
      <c r="C73" s="7" t="s">
        <v>94</v>
      </c>
      <c r="D73" s="29" t="s">
        <v>59</v>
      </c>
      <c r="E73" s="10" t="s">
        <v>0</v>
      </c>
      <c r="F73" s="10">
        <v>1</v>
      </c>
      <c r="G73" s="39"/>
      <c r="H73" s="40">
        <f>ROUND(F73*G73,0)</f>
        <v>0</v>
      </c>
    </row>
    <row r="74" spans="1:8" ht="12.75" customHeight="1" x14ac:dyDescent="0.2">
      <c r="A74" s="3"/>
      <c r="D74" s="31" t="s">
        <v>163</v>
      </c>
      <c r="E74" s="10"/>
      <c r="F74" s="10"/>
      <c r="G74" s="39"/>
      <c r="H74" s="40"/>
    </row>
    <row r="75" spans="1:8" ht="12.75" customHeight="1" x14ac:dyDescent="0.2">
      <c r="A75" s="3">
        <v>32</v>
      </c>
      <c r="C75" s="7" t="s">
        <v>91</v>
      </c>
      <c r="D75" s="29" t="s">
        <v>60</v>
      </c>
      <c r="E75" s="10" t="s">
        <v>0</v>
      </c>
      <c r="F75" s="10">
        <v>1</v>
      </c>
      <c r="G75" s="39"/>
      <c r="H75" s="40">
        <f>ROUND(F75*G75,0)</f>
        <v>0</v>
      </c>
    </row>
    <row r="76" spans="1:8" ht="12.75" customHeight="1" x14ac:dyDescent="0.2">
      <c r="A76" s="3"/>
      <c r="C76" s="15"/>
      <c r="D76" s="31" t="s">
        <v>163</v>
      </c>
      <c r="E76" s="10"/>
      <c r="F76" s="10"/>
      <c r="G76" s="39"/>
      <c r="H76" s="40"/>
    </row>
    <row r="77" spans="1:8" ht="12.75" customHeight="1" x14ac:dyDescent="0.2">
      <c r="A77" s="3">
        <v>33</v>
      </c>
      <c r="C77" s="7" t="s">
        <v>92</v>
      </c>
      <c r="D77" s="29" t="s">
        <v>61</v>
      </c>
      <c r="E77" s="10" t="s">
        <v>0</v>
      </c>
      <c r="F77" s="10">
        <v>1</v>
      </c>
      <c r="G77" s="39"/>
      <c r="H77" s="40">
        <f>ROUND(F77*G77,0)</f>
        <v>0</v>
      </c>
    </row>
    <row r="78" spans="1:8" ht="12.75" customHeight="1" x14ac:dyDescent="0.2">
      <c r="A78" s="3"/>
      <c r="C78" s="15"/>
      <c r="D78" s="31" t="s">
        <v>163</v>
      </c>
      <c r="E78" s="10"/>
      <c r="F78" s="10"/>
      <c r="G78" s="39"/>
      <c r="H78" s="40"/>
    </row>
    <row r="79" spans="1:8" ht="12.75" customHeight="1" x14ac:dyDescent="0.2">
      <c r="A79" s="3">
        <v>34</v>
      </c>
      <c r="C79" s="7" t="s">
        <v>93</v>
      </c>
      <c r="D79" s="29" t="s">
        <v>62</v>
      </c>
      <c r="E79" s="10" t="s">
        <v>0</v>
      </c>
      <c r="F79" s="10">
        <v>1</v>
      </c>
      <c r="G79" s="39"/>
      <c r="H79" s="40">
        <f>ROUND(F79*G79,0)</f>
        <v>0</v>
      </c>
    </row>
    <row r="80" spans="1:8" ht="12.75" customHeight="1" x14ac:dyDescent="0.2">
      <c r="C80" s="15"/>
      <c r="D80" s="31" t="s">
        <v>163</v>
      </c>
      <c r="E80" s="10"/>
      <c r="F80" s="10"/>
      <c r="G80" s="48"/>
      <c r="H80" s="48"/>
    </row>
    <row r="81" spans="1:8" ht="12.75" customHeight="1" x14ac:dyDescent="0.2">
      <c r="A81" s="6"/>
      <c r="B81" s="5"/>
      <c r="C81" s="5"/>
      <c r="D81" s="13"/>
      <c r="E81" s="33"/>
      <c r="F81" s="16"/>
      <c r="G81" s="41"/>
      <c r="H81" s="41"/>
    </row>
    <row r="82" spans="1:8" ht="12.75" customHeight="1" x14ac:dyDescent="0.2">
      <c r="A82" s="3"/>
      <c r="C82" s="19"/>
      <c r="D82" s="36" t="s">
        <v>53</v>
      </c>
      <c r="E82" s="10"/>
      <c r="F82" s="10"/>
      <c r="G82" s="43"/>
      <c r="H82" s="44"/>
    </row>
    <row r="83" spans="1:8" ht="12.75" customHeight="1" x14ac:dyDescent="0.2">
      <c r="A83" s="3">
        <v>35</v>
      </c>
      <c r="C83" s="7" t="s">
        <v>83</v>
      </c>
      <c r="D83" s="29" t="s">
        <v>9</v>
      </c>
      <c r="E83" s="10"/>
      <c r="F83" s="10">
        <v>1</v>
      </c>
      <c r="G83" s="39"/>
      <c r="H83" s="40">
        <f>ROUND(F83*G83,0)</f>
        <v>0</v>
      </c>
    </row>
    <row r="84" spans="1:8" ht="12.75" customHeight="1" x14ac:dyDescent="0.2">
      <c r="A84" s="3"/>
      <c r="C84" s="19"/>
      <c r="D84" s="31" t="s">
        <v>163</v>
      </c>
      <c r="E84" s="10"/>
      <c r="F84" s="10"/>
      <c r="G84" s="39"/>
      <c r="H84" s="40"/>
    </row>
    <row r="85" spans="1:8" ht="12.75" customHeight="1" x14ac:dyDescent="0.2">
      <c r="A85" s="6"/>
      <c r="B85" s="5"/>
      <c r="C85" s="5"/>
      <c r="D85" s="13"/>
      <c r="E85" s="33"/>
      <c r="F85" s="16"/>
      <c r="G85" s="41"/>
      <c r="H85" s="41"/>
    </row>
    <row r="86" spans="1:8" ht="12.75" customHeight="1" x14ac:dyDescent="0.2">
      <c r="C86" s="15"/>
      <c r="D86" s="29"/>
      <c r="E86" s="10"/>
      <c r="F86" s="10"/>
      <c r="G86" s="39"/>
      <c r="H86" s="40"/>
    </row>
    <row r="87" spans="1:8" ht="12.75" customHeight="1" x14ac:dyDescent="0.2">
      <c r="D87" s="36" t="s">
        <v>52</v>
      </c>
      <c r="E87" s="10"/>
      <c r="F87" s="10"/>
    </row>
    <row r="88" spans="1:8" ht="12.75" customHeight="1" x14ac:dyDescent="0.2">
      <c r="A88" s="3">
        <v>36</v>
      </c>
      <c r="C88" s="7" t="s">
        <v>98</v>
      </c>
      <c r="D88" s="29" t="s">
        <v>49</v>
      </c>
      <c r="E88" s="10" t="s">
        <v>0</v>
      </c>
      <c r="F88" s="10">
        <v>95</v>
      </c>
      <c r="G88" s="39"/>
      <c r="H88" s="40">
        <f>ROUND(F88*G88,0)</f>
        <v>0</v>
      </c>
    </row>
    <row r="89" spans="1:8" ht="12.75" customHeight="1" x14ac:dyDescent="0.2">
      <c r="A89" s="3"/>
      <c r="C89" s="7"/>
      <c r="D89" s="31" t="s">
        <v>178</v>
      </c>
      <c r="E89" s="10"/>
      <c r="F89" s="10"/>
      <c r="G89" s="39"/>
      <c r="H89" s="40"/>
    </row>
    <row r="90" spans="1:8" ht="12.75" customHeight="1" x14ac:dyDescent="0.2">
      <c r="A90" s="3">
        <v>37</v>
      </c>
      <c r="C90" s="7" t="s">
        <v>100</v>
      </c>
      <c r="D90" s="29" t="s">
        <v>70</v>
      </c>
      <c r="E90" s="10" t="s">
        <v>0</v>
      </c>
      <c r="F90" s="10">
        <v>3</v>
      </c>
      <c r="G90" s="39"/>
      <c r="H90" s="40">
        <f>ROUND(F90*G90,0)</f>
        <v>0</v>
      </c>
    </row>
    <row r="91" spans="1:8" ht="12.75" customHeight="1" x14ac:dyDescent="0.2">
      <c r="A91" s="3"/>
      <c r="C91" s="7"/>
      <c r="D91" s="31" t="s">
        <v>179</v>
      </c>
      <c r="E91" s="10"/>
      <c r="F91" s="10"/>
      <c r="G91" s="39"/>
      <c r="H91" s="40"/>
    </row>
    <row r="92" spans="1:8" ht="12.75" customHeight="1" x14ac:dyDescent="0.2">
      <c r="A92" s="3">
        <v>38</v>
      </c>
      <c r="C92" s="7" t="s">
        <v>101</v>
      </c>
      <c r="D92" s="29" t="s">
        <v>45</v>
      </c>
      <c r="E92" s="10" t="s">
        <v>0</v>
      </c>
      <c r="F92" s="10">
        <v>98</v>
      </c>
      <c r="G92" s="39"/>
      <c r="H92" s="40">
        <f>ROUND(F92*G92,0)</f>
        <v>0</v>
      </c>
    </row>
    <row r="93" spans="1:8" ht="12.75" customHeight="1" x14ac:dyDescent="0.2">
      <c r="A93" s="3"/>
      <c r="C93" s="7"/>
      <c r="D93" s="31" t="s">
        <v>180</v>
      </c>
      <c r="E93" s="10"/>
      <c r="F93" s="10"/>
      <c r="G93" s="39"/>
      <c r="H93" s="40"/>
    </row>
    <row r="94" spans="1:8" ht="12.75" customHeight="1" x14ac:dyDescent="0.2">
      <c r="A94" s="3">
        <v>39</v>
      </c>
      <c r="C94" s="7" t="s">
        <v>102</v>
      </c>
      <c r="D94" s="29" t="s">
        <v>3</v>
      </c>
      <c r="E94" s="10" t="s">
        <v>0</v>
      </c>
      <c r="F94" s="10">
        <v>98</v>
      </c>
      <c r="G94" s="39"/>
      <c r="H94" s="40">
        <f>ROUND(F94*G94,0)</f>
        <v>0</v>
      </c>
    </row>
    <row r="95" spans="1:8" ht="12.75" customHeight="1" x14ac:dyDescent="0.2">
      <c r="A95" s="3"/>
      <c r="C95" s="7"/>
      <c r="D95" s="31" t="s">
        <v>180</v>
      </c>
      <c r="E95" s="10"/>
      <c r="F95" s="10"/>
      <c r="G95" s="39"/>
      <c r="H95" s="40"/>
    </row>
    <row r="96" spans="1:8" ht="12.75" customHeight="1" x14ac:dyDescent="0.2">
      <c r="A96" s="3">
        <v>40</v>
      </c>
      <c r="C96" s="7" t="s">
        <v>107</v>
      </c>
      <c r="D96" s="29" t="s">
        <v>4</v>
      </c>
      <c r="E96" s="10" t="s">
        <v>0</v>
      </c>
      <c r="F96" s="10">
        <v>60</v>
      </c>
      <c r="G96" s="39"/>
      <c r="H96" s="40">
        <f>ROUND(F96*G96,0)</f>
        <v>0</v>
      </c>
    </row>
    <row r="97" spans="1:8" ht="12.75" customHeight="1" x14ac:dyDescent="0.2">
      <c r="A97" s="3"/>
      <c r="C97" s="7"/>
      <c r="D97" s="31" t="s">
        <v>176</v>
      </c>
      <c r="E97" s="10"/>
      <c r="F97" s="10"/>
      <c r="G97" s="39"/>
      <c r="H97" s="40"/>
    </row>
    <row r="98" spans="1:8" ht="12.75" customHeight="1" x14ac:dyDescent="0.2">
      <c r="A98" s="3">
        <v>41</v>
      </c>
      <c r="C98" s="7" t="s">
        <v>108</v>
      </c>
      <c r="D98" s="29" t="s">
        <v>5</v>
      </c>
      <c r="E98" s="10" t="s">
        <v>0</v>
      </c>
      <c r="F98" s="10">
        <v>60</v>
      </c>
      <c r="G98" s="39"/>
      <c r="H98" s="40">
        <f>ROUND(F98*G98,0)</f>
        <v>0</v>
      </c>
    </row>
    <row r="99" spans="1:8" ht="12.75" customHeight="1" x14ac:dyDescent="0.2">
      <c r="A99" s="3"/>
      <c r="C99" s="7"/>
      <c r="D99" s="31" t="s">
        <v>176</v>
      </c>
      <c r="E99" s="10"/>
      <c r="F99" s="10"/>
      <c r="G99" s="39"/>
      <c r="H99" s="40"/>
    </row>
    <row r="100" spans="1:8" ht="12.75" customHeight="1" x14ac:dyDescent="0.2">
      <c r="A100" s="3">
        <v>42</v>
      </c>
      <c r="C100" s="7" t="s">
        <v>109</v>
      </c>
      <c r="D100" s="29" t="s">
        <v>50</v>
      </c>
      <c r="E100" s="10" t="s">
        <v>0</v>
      </c>
      <c r="F100" s="10">
        <v>7</v>
      </c>
      <c r="G100" s="39"/>
      <c r="H100" s="40">
        <f>ROUND(F100*G100,0)</f>
        <v>0</v>
      </c>
    </row>
    <row r="101" spans="1:8" ht="12.75" customHeight="1" x14ac:dyDescent="0.2">
      <c r="A101" s="3"/>
      <c r="C101" s="7"/>
      <c r="D101" s="31" t="s">
        <v>177</v>
      </c>
      <c r="E101" s="10"/>
      <c r="F101" s="10"/>
      <c r="G101" s="39"/>
      <c r="H101" s="40"/>
    </row>
    <row r="102" spans="1:8" ht="12.75" customHeight="1" x14ac:dyDescent="0.2">
      <c r="A102" s="3">
        <v>43</v>
      </c>
      <c r="C102" s="7" t="s">
        <v>110</v>
      </c>
      <c r="D102" s="29" t="s">
        <v>47</v>
      </c>
      <c r="E102" s="10" t="s">
        <v>0</v>
      </c>
      <c r="F102" s="10">
        <v>7</v>
      </c>
      <c r="G102" s="39"/>
      <c r="H102" s="40">
        <f>ROUND(F102*G102,0)</f>
        <v>0</v>
      </c>
    </row>
    <row r="103" spans="1:8" ht="12.75" customHeight="1" x14ac:dyDescent="0.2">
      <c r="A103" s="3"/>
      <c r="C103" s="7"/>
      <c r="D103" s="31" t="s">
        <v>177</v>
      </c>
      <c r="E103" s="10"/>
      <c r="F103" s="10"/>
      <c r="G103" s="39"/>
      <c r="H103" s="40"/>
    </row>
    <row r="104" spans="1:8" ht="12.75" customHeight="1" x14ac:dyDescent="0.2">
      <c r="A104" s="3">
        <v>44</v>
      </c>
      <c r="C104" s="7" t="s">
        <v>112</v>
      </c>
      <c r="D104" s="29" t="s">
        <v>46</v>
      </c>
      <c r="E104" s="10" t="s">
        <v>0</v>
      </c>
      <c r="F104" s="10">
        <v>7</v>
      </c>
      <c r="G104" s="39"/>
      <c r="H104" s="40">
        <f>ROUND(F104*G104,0)</f>
        <v>0</v>
      </c>
    </row>
    <row r="105" spans="1:8" ht="12.75" customHeight="1" x14ac:dyDescent="0.2">
      <c r="A105" s="3"/>
      <c r="C105" s="7"/>
      <c r="D105" s="31" t="s">
        <v>177</v>
      </c>
      <c r="E105" s="10"/>
      <c r="F105" s="10"/>
      <c r="G105" s="39"/>
      <c r="H105" s="40"/>
    </row>
    <row r="106" spans="1:8" ht="12.75" customHeight="1" x14ac:dyDescent="0.2">
      <c r="A106" s="6"/>
      <c r="B106" s="5"/>
      <c r="C106" s="5"/>
      <c r="D106" s="13"/>
      <c r="E106" s="33"/>
      <c r="F106" s="16"/>
      <c r="G106" s="41"/>
      <c r="H106" s="41"/>
    </row>
    <row r="107" spans="1:8" ht="12.75" customHeight="1" x14ac:dyDescent="0.2">
      <c r="A107" s="3"/>
      <c r="C107" s="15"/>
      <c r="E107" s="10"/>
      <c r="F107" s="10"/>
      <c r="G107" s="45"/>
      <c r="H107" s="45"/>
    </row>
    <row r="108" spans="1:8" ht="12.75" customHeight="1" x14ac:dyDescent="0.2">
      <c r="A108" s="3"/>
      <c r="C108" s="15"/>
      <c r="D108" s="36" t="s">
        <v>13</v>
      </c>
      <c r="E108" s="10"/>
      <c r="F108" s="10"/>
      <c r="G108" s="45"/>
      <c r="H108" s="45"/>
    </row>
    <row r="109" spans="1:8" ht="12.75" customHeight="1" x14ac:dyDescent="0.2">
      <c r="A109" s="3">
        <v>45</v>
      </c>
      <c r="C109" s="7" t="s">
        <v>119</v>
      </c>
      <c r="D109" s="29" t="s">
        <v>69</v>
      </c>
      <c r="E109" s="10" t="s">
        <v>0</v>
      </c>
      <c r="F109" s="10">
        <v>12</v>
      </c>
      <c r="G109" s="39"/>
      <c r="H109" s="40">
        <f>ROUND(F109*G109,0)</f>
        <v>0</v>
      </c>
    </row>
    <row r="110" spans="1:8" ht="12.75" customHeight="1" x14ac:dyDescent="0.2">
      <c r="A110" s="3"/>
      <c r="C110" s="7"/>
      <c r="D110" s="31" t="s">
        <v>181</v>
      </c>
      <c r="E110" s="10"/>
      <c r="F110" s="10"/>
      <c r="G110" s="39"/>
      <c r="H110" s="40"/>
    </row>
    <row r="111" spans="1:8" ht="12.75" customHeight="1" x14ac:dyDescent="0.2">
      <c r="A111" s="3">
        <v>46</v>
      </c>
      <c r="C111" s="7" t="s">
        <v>120</v>
      </c>
      <c r="D111" s="29" t="s">
        <v>68</v>
      </c>
      <c r="E111" s="10" t="s">
        <v>0</v>
      </c>
      <c r="F111" s="10">
        <v>12</v>
      </c>
      <c r="G111" s="39"/>
      <c r="H111" s="40">
        <f>ROUND(F111*G111,0)</f>
        <v>0</v>
      </c>
    </row>
    <row r="112" spans="1:8" ht="12.75" customHeight="1" x14ac:dyDescent="0.2">
      <c r="A112" s="3"/>
      <c r="C112" s="7"/>
      <c r="D112" s="31" t="s">
        <v>181</v>
      </c>
      <c r="E112" s="10"/>
      <c r="F112" s="10"/>
      <c r="G112" s="39"/>
      <c r="H112" s="40"/>
    </row>
    <row r="113" spans="1:9" ht="12.75" customHeight="1" x14ac:dyDescent="0.2">
      <c r="A113" s="3">
        <v>47</v>
      </c>
      <c r="C113" s="7" t="s">
        <v>116</v>
      </c>
      <c r="D113" s="29" t="s">
        <v>67</v>
      </c>
      <c r="E113" s="10" t="s">
        <v>0</v>
      </c>
      <c r="F113" s="10">
        <v>2</v>
      </c>
      <c r="G113" s="39"/>
      <c r="H113" s="40">
        <f>ROUND(F113*G113,0)</f>
        <v>0</v>
      </c>
    </row>
    <row r="114" spans="1:9" ht="12.75" customHeight="1" x14ac:dyDescent="0.2">
      <c r="A114" s="3"/>
      <c r="C114" s="7"/>
      <c r="D114" s="31" t="s">
        <v>171</v>
      </c>
      <c r="E114" s="10"/>
      <c r="F114" s="10"/>
      <c r="G114" s="39"/>
      <c r="H114" s="40"/>
    </row>
    <row r="115" spans="1:9" ht="12.75" customHeight="1" x14ac:dyDescent="0.2">
      <c r="A115" s="3">
        <v>48</v>
      </c>
      <c r="C115" s="7" t="s">
        <v>115</v>
      </c>
      <c r="D115" s="29" t="s">
        <v>64</v>
      </c>
      <c r="E115" s="10" t="s">
        <v>0</v>
      </c>
      <c r="F115" s="10">
        <v>2</v>
      </c>
      <c r="G115" s="39"/>
      <c r="H115" s="40">
        <f>ROUND(F115*G115,0)</f>
        <v>0</v>
      </c>
    </row>
    <row r="116" spans="1:9" ht="12.75" customHeight="1" x14ac:dyDescent="0.2">
      <c r="A116" s="3"/>
      <c r="C116" s="15"/>
      <c r="D116" s="31" t="s">
        <v>171</v>
      </c>
      <c r="E116" s="10"/>
      <c r="F116" s="10"/>
      <c r="G116" s="48"/>
      <c r="H116" s="48"/>
    </row>
    <row r="117" spans="1:9" ht="12.75" customHeight="1" x14ac:dyDescent="0.2">
      <c r="A117" s="3">
        <v>49</v>
      </c>
      <c r="C117" s="7" t="s">
        <v>117</v>
      </c>
      <c r="D117" s="29" t="s">
        <v>63</v>
      </c>
      <c r="E117" s="10" t="s">
        <v>0</v>
      </c>
      <c r="F117" s="10">
        <v>4</v>
      </c>
      <c r="G117" s="39"/>
      <c r="H117" s="40">
        <f>ROUND(F117*G117,0)</f>
        <v>0</v>
      </c>
    </row>
    <row r="118" spans="1:9" ht="12.75" customHeight="1" x14ac:dyDescent="0.2">
      <c r="C118" s="7"/>
      <c r="D118" s="31" t="s">
        <v>182</v>
      </c>
      <c r="E118" s="10"/>
      <c r="F118" s="10"/>
      <c r="G118" s="39"/>
      <c r="H118" s="40"/>
    </row>
    <row r="119" spans="1:9" ht="12.75" customHeight="1" x14ac:dyDescent="0.2">
      <c r="A119" s="6"/>
      <c r="B119" s="5"/>
      <c r="C119" s="5"/>
      <c r="D119" s="13"/>
      <c r="E119" s="33"/>
      <c r="F119" s="16"/>
      <c r="G119" s="41"/>
      <c r="H119" s="41"/>
      <c r="I119" s="8"/>
    </row>
    <row r="120" spans="1:9" ht="12.75" customHeight="1" x14ac:dyDescent="0.2">
      <c r="A120" s="23"/>
      <c r="C120" s="15"/>
      <c r="D120" s="30"/>
      <c r="E120" s="22"/>
      <c r="F120" s="22"/>
      <c r="G120" s="46"/>
      <c r="H120" s="46"/>
      <c r="I120" s="8"/>
    </row>
    <row r="121" spans="1:9" ht="12.75" customHeight="1" x14ac:dyDescent="0.2">
      <c r="A121" s="23"/>
      <c r="C121" s="9"/>
      <c r="D121" s="36" t="s">
        <v>51</v>
      </c>
      <c r="E121" s="22"/>
      <c r="F121" s="22"/>
      <c r="G121" s="39"/>
      <c r="H121" s="39"/>
      <c r="I121" s="8"/>
    </row>
    <row r="122" spans="1:9" ht="12.75" customHeight="1" x14ac:dyDescent="0.2">
      <c r="A122" s="3">
        <v>50</v>
      </c>
      <c r="C122" s="7" t="s">
        <v>85</v>
      </c>
      <c r="D122" s="30" t="s">
        <v>56</v>
      </c>
      <c r="E122" s="22" t="s">
        <v>0</v>
      </c>
      <c r="F122" s="22">
        <v>1</v>
      </c>
      <c r="G122" s="39"/>
      <c r="H122" s="40">
        <f>ROUND(F122*G122,0)</f>
        <v>0</v>
      </c>
      <c r="I122" s="8"/>
    </row>
    <row r="123" spans="1:9" ht="12.75" customHeight="1" x14ac:dyDescent="0.2">
      <c r="A123" s="3"/>
      <c r="C123" s="7"/>
      <c r="D123" s="31" t="s">
        <v>184</v>
      </c>
      <c r="E123" s="22"/>
      <c r="F123" s="22"/>
      <c r="G123" s="39"/>
      <c r="H123" s="39"/>
      <c r="I123" s="8"/>
    </row>
    <row r="124" spans="1:9" ht="12.75" customHeight="1" x14ac:dyDescent="0.2">
      <c r="A124" s="3">
        <v>51</v>
      </c>
      <c r="C124" s="7" t="s">
        <v>89</v>
      </c>
      <c r="D124" s="29" t="s">
        <v>72</v>
      </c>
      <c r="E124" s="10" t="s">
        <v>0</v>
      </c>
      <c r="F124" s="10">
        <v>2</v>
      </c>
      <c r="G124" s="39"/>
      <c r="H124" s="40">
        <f>ROUND(F124*G124,0)</f>
        <v>0</v>
      </c>
      <c r="I124" s="8"/>
    </row>
    <row r="125" spans="1:9" ht="12.75" customHeight="1" x14ac:dyDescent="0.2">
      <c r="A125" s="3"/>
      <c r="C125" s="7"/>
      <c r="D125" s="31" t="s">
        <v>183</v>
      </c>
      <c r="E125" s="10"/>
      <c r="F125" s="10"/>
      <c r="G125" s="39"/>
      <c r="H125" s="40"/>
      <c r="I125" s="8"/>
    </row>
    <row r="126" spans="1:9" ht="12.75" customHeight="1" x14ac:dyDescent="0.2">
      <c r="A126" s="3">
        <v>52</v>
      </c>
      <c r="C126" s="7" t="s">
        <v>90</v>
      </c>
      <c r="D126" s="30" t="s">
        <v>57</v>
      </c>
      <c r="E126" s="22" t="s">
        <v>0</v>
      </c>
      <c r="F126" s="22">
        <v>2</v>
      </c>
      <c r="G126" s="39"/>
      <c r="H126" s="40">
        <f>ROUND(F126*G126,0)</f>
        <v>0</v>
      </c>
      <c r="I126" s="8"/>
    </row>
    <row r="127" spans="1:9" ht="12.75" customHeight="1" x14ac:dyDescent="0.2">
      <c r="A127" s="3"/>
      <c r="C127" s="7"/>
      <c r="D127" s="31" t="s">
        <v>183</v>
      </c>
      <c r="E127" s="22"/>
      <c r="F127" s="22"/>
      <c r="G127" s="39"/>
      <c r="H127" s="39"/>
      <c r="I127" s="8"/>
    </row>
    <row r="128" spans="1:9" ht="12.75" customHeight="1" x14ac:dyDescent="0.2">
      <c r="A128" s="3">
        <v>53</v>
      </c>
      <c r="C128" s="7" t="s">
        <v>94</v>
      </c>
      <c r="D128" s="30" t="s">
        <v>59</v>
      </c>
      <c r="E128" s="22" t="s">
        <v>0</v>
      </c>
      <c r="F128" s="22">
        <v>1</v>
      </c>
      <c r="G128" s="39"/>
      <c r="H128" s="40">
        <f>ROUND(F128*G128,0)</f>
        <v>0</v>
      </c>
      <c r="I128" s="8"/>
    </row>
    <row r="129" spans="1:9" ht="12.75" customHeight="1" x14ac:dyDescent="0.2">
      <c r="A129" s="3"/>
      <c r="C129" s="7"/>
      <c r="D129" s="31" t="s">
        <v>184</v>
      </c>
      <c r="E129" s="22"/>
      <c r="F129" s="22"/>
      <c r="G129" s="39"/>
      <c r="H129" s="39"/>
      <c r="I129" s="8"/>
    </row>
    <row r="130" spans="1:9" ht="12.75" customHeight="1" x14ac:dyDescent="0.2">
      <c r="A130" s="3">
        <v>54</v>
      </c>
      <c r="C130" s="7" t="s">
        <v>91</v>
      </c>
      <c r="D130" s="30" t="s">
        <v>60</v>
      </c>
      <c r="E130" s="22" t="s">
        <v>0</v>
      </c>
      <c r="F130" s="22">
        <v>1</v>
      </c>
      <c r="G130" s="39"/>
      <c r="H130" s="40">
        <f>ROUND(F130*G130,0)</f>
        <v>0</v>
      </c>
      <c r="I130" s="8"/>
    </row>
    <row r="131" spans="1:9" ht="12.75" customHeight="1" x14ac:dyDescent="0.2">
      <c r="A131" s="3"/>
      <c r="C131" s="7"/>
      <c r="D131" s="31" t="s">
        <v>184</v>
      </c>
      <c r="E131" s="22"/>
      <c r="F131" s="22"/>
      <c r="G131" s="39"/>
      <c r="H131" s="39"/>
      <c r="I131" s="8"/>
    </row>
    <row r="132" spans="1:9" ht="12.75" customHeight="1" x14ac:dyDescent="0.2">
      <c r="A132" s="3">
        <v>55</v>
      </c>
      <c r="C132" s="7" t="s">
        <v>92</v>
      </c>
      <c r="D132" s="30" t="s">
        <v>61</v>
      </c>
      <c r="E132" s="22" t="s">
        <v>0</v>
      </c>
      <c r="F132" s="22">
        <v>1</v>
      </c>
      <c r="G132" s="39"/>
      <c r="H132" s="40">
        <f>ROUND(F132*G132,0)</f>
        <v>0</v>
      </c>
      <c r="I132" s="8"/>
    </row>
    <row r="133" spans="1:9" ht="12.75" customHeight="1" x14ac:dyDescent="0.2">
      <c r="A133" s="3"/>
      <c r="C133" s="7"/>
      <c r="D133" s="31" t="s">
        <v>184</v>
      </c>
      <c r="E133" s="22"/>
      <c r="F133" s="22"/>
      <c r="G133" s="39"/>
      <c r="H133" s="39"/>
      <c r="I133" s="8"/>
    </row>
    <row r="134" spans="1:9" ht="12.75" customHeight="1" x14ac:dyDescent="0.2">
      <c r="A134" s="3">
        <v>56</v>
      </c>
      <c r="C134" s="7" t="s">
        <v>93</v>
      </c>
      <c r="D134" s="30" t="s">
        <v>62</v>
      </c>
      <c r="E134" s="22" t="s">
        <v>0</v>
      </c>
      <c r="F134" s="22">
        <v>1</v>
      </c>
      <c r="G134" s="39"/>
      <c r="H134" s="40">
        <f>ROUND(F134*G134,0)</f>
        <v>0</v>
      </c>
      <c r="I134" s="8"/>
    </row>
    <row r="135" spans="1:9" ht="12.75" customHeight="1" x14ac:dyDescent="0.2">
      <c r="A135" s="3"/>
      <c r="C135" s="7"/>
      <c r="D135" s="31" t="s">
        <v>184</v>
      </c>
      <c r="E135" s="22"/>
      <c r="F135" s="22"/>
      <c r="G135" s="39"/>
      <c r="H135" s="39"/>
      <c r="I135" s="8"/>
    </row>
    <row r="136" spans="1:9" ht="12.75" customHeight="1" x14ac:dyDescent="0.2">
      <c r="A136" s="6"/>
      <c r="B136" s="5"/>
      <c r="C136" s="5"/>
      <c r="D136" s="13"/>
      <c r="E136" s="33"/>
      <c r="F136" s="16"/>
      <c r="G136" s="41"/>
      <c r="H136" s="41"/>
      <c r="I136" s="8"/>
    </row>
    <row r="137" spans="1:9" ht="12.75" customHeight="1" x14ac:dyDescent="0.2">
      <c r="H137" s="47"/>
      <c r="I137" s="8"/>
    </row>
    <row r="138" spans="1:9" ht="12.75" customHeight="1" x14ac:dyDescent="0.2">
      <c r="H138" s="47"/>
      <c r="I138" s="8"/>
    </row>
    <row r="139" spans="1:9" ht="12.75" customHeight="1" x14ac:dyDescent="0.2">
      <c r="A139" s="24"/>
      <c r="C139" s="8"/>
      <c r="D139" s="36" t="s">
        <v>14</v>
      </c>
      <c r="E139" s="11"/>
      <c r="F139" s="11"/>
      <c r="G139" s="39"/>
      <c r="H139" s="39"/>
      <c r="I139" s="8"/>
    </row>
    <row r="140" spans="1:9" ht="12.75" customHeight="1" x14ac:dyDescent="0.2">
      <c r="A140" s="3">
        <v>57</v>
      </c>
      <c r="C140" s="7" t="s">
        <v>109</v>
      </c>
      <c r="D140" s="30" t="s">
        <v>50</v>
      </c>
      <c r="E140" s="22" t="s">
        <v>0</v>
      </c>
      <c r="F140" s="22">
        <v>3</v>
      </c>
      <c r="G140" s="39"/>
      <c r="H140" s="40">
        <f>ROUND(F140*G140,0)</f>
        <v>0</v>
      </c>
      <c r="I140" s="8"/>
    </row>
    <row r="141" spans="1:9" ht="12.75" customHeight="1" x14ac:dyDescent="0.2">
      <c r="A141" s="3"/>
      <c r="C141" s="7"/>
      <c r="D141" s="31" t="s">
        <v>185</v>
      </c>
      <c r="E141" s="22"/>
      <c r="F141" s="22"/>
      <c r="G141" s="39"/>
      <c r="H141" s="40"/>
      <c r="I141" s="8"/>
    </row>
    <row r="142" spans="1:9" ht="12.75" customHeight="1" x14ac:dyDescent="0.2">
      <c r="A142" s="3">
        <v>58</v>
      </c>
      <c r="C142" s="7" t="s">
        <v>110</v>
      </c>
      <c r="D142" s="30" t="s">
        <v>47</v>
      </c>
      <c r="E142" s="22" t="s">
        <v>0</v>
      </c>
      <c r="F142" s="22">
        <v>3</v>
      </c>
      <c r="G142" s="39"/>
      <c r="H142" s="40">
        <f>ROUND(F142*G142,0)</f>
        <v>0</v>
      </c>
      <c r="I142" s="8"/>
    </row>
    <row r="143" spans="1:9" ht="12.75" customHeight="1" x14ac:dyDescent="0.2">
      <c r="A143" s="3"/>
      <c r="C143" s="7"/>
      <c r="D143" s="31" t="s">
        <v>185</v>
      </c>
      <c r="E143" s="22"/>
      <c r="F143" s="22"/>
      <c r="G143" s="39"/>
      <c r="H143" s="39"/>
      <c r="I143" s="8"/>
    </row>
    <row r="144" spans="1:9" ht="12.75" customHeight="1" x14ac:dyDescent="0.2">
      <c r="A144" s="3">
        <v>59</v>
      </c>
      <c r="C144" s="7" t="s">
        <v>112</v>
      </c>
      <c r="D144" s="30" t="s">
        <v>46</v>
      </c>
      <c r="E144" s="22" t="s">
        <v>0</v>
      </c>
      <c r="F144" s="22">
        <v>3</v>
      </c>
      <c r="G144" s="39"/>
      <c r="H144" s="40">
        <f>ROUND(F144*G144,0)</f>
        <v>0</v>
      </c>
      <c r="I144" s="8"/>
    </row>
    <row r="145" spans="1:9" ht="12.75" customHeight="1" x14ac:dyDescent="0.2">
      <c r="A145" s="3"/>
      <c r="C145" s="7"/>
      <c r="D145" s="31" t="s">
        <v>185</v>
      </c>
      <c r="E145" s="22"/>
      <c r="F145" s="22"/>
      <c r="G145" s="39"/>
      <c r="H145" s="39"/>
      <c r="I145" s="8"/>
    </row>
    <row r="146" spans="1:9" ht="12.75" customHeight="1" x14ac:dyDescent="0.2">
      <c r="A146" s="3">
        <v>60</v>
      </c>
      <c r="C146" s="7" t="s">
        <v>98</v>
      </c>
      <c r="D146" s="30" t="s">
        <v>49</v>
      </c>
      <c r="E146" s="22" t="s">
        <v>0</v>
      </c>
      <c r="F146" s="22">
        <v>9</v>
      </c>
      <c r="G146" s="39"/>
      <c r="H146" s="40">
        <f>ROUND(F146*G146,0)</f>
        <v>0</v>
      </c>
      <c r="I146" s="8"/>
    </row>
    <row r="147" spans="1:9" ht="12.75" customHeight="1" x14ac:dyDescent="0.2">
      <c r="A147" s="3"/>
      <c r="C147" s="7"/>
      <c r="D147" s="31" t="s">
        <v>186</v>
      </c>
      <c r="E147" s="22"/>
      <c r="F147" s="22"/>
      <c r="G147" s="39"/>
      <c r="H147" s="39"/>
      <c r="I147" s="8"/>
    </row>
    <row r="148" spans="1:9" ht="12.75" customHeight="1" x14ac:dyDescent="0.2">
      <c r="A148" s="3">
        <v>61</v>
      </c>
      <c r="C148" s="7" t="s">
        <v>101</v>
      </c>
      <c r="D148" s="30" t="s">
        <v>45</v>
      </c>
      <c r="E148" s="22" t="s">
        <v>0</v>
      </c>
      <c r="F148" s="22">
        <v>11</v>
      </c>
      <c r="G148" s="39"/>
      <c r="H148" s="40">
        <f>ROUND(F148*G148,0)</f>
        <v>0</v>
      </c>
      <c r="I148" s="8"/>
    </row>
    <row r="149" spans="1:9" ht="12.75" customHeight="1" x14ac:dyDescent="0.2">
      <c r="A149" s="3"/>
      <c r="C149" s="7"/>
      <c r="D149" s="31" t="s">
        <v>187</v>
      </c>
      <c r="E149" s="22"/>
      <c r="F149" s="22"/>
      <c r="G149" s="39"/>
      <c r="H149" s="39"/>
      <c r="I149" s="8"/>
    </row>
    <row r="150" spans="1:9" ht="12.75" customHeight="1" x14ac:dyDescent="0.2">
      <c r="A150" s="3">
        <v>62</v>
      </c>
      <c r="C150" s="7" t="s">
        <v>102</v>
      </c>
      <c r="D150" s="30" t="s">
        <v>3</v>
      </c>
      <c r="E150" s="22" t="s">
        <v>0</v>
      </c>
      <c r="F150" s="22">
        <v>11</v>
      </c>
      <c r="G150" s="39"/>
      <c r="H150" s="40">
        <f>ROUND(F150*G150,0)</f>
        <v>0</v>
      </c>
      <c r="I150" s="8"/>
    </row>
    <row r="151" spans="1:9" ht="12.75" customHeight="1" x14ac:dyDescent="0.2">
      <c r="A151" s="3"/>
      <c r="C151" s="7"/>
      <c r="D151" s="31" t="s">
        <v>187</v>
      </c>
      <c r="E151" s="22"/>
      <c r="F151" s="22"/>
      <c r="G151" s="39"/>
      <c r="H151" s="39"/>
      <c r="I151" s="8"/>
    </row>
    <row r="152" spans="1:9" ht="12.75" customHeight="1" x14ac:dyDescent="0.2">
      <c r="A152" s="3">
        <v>63</v>
      </c>
      <c r="C152" s="7" t="s">
        <v>100</v>
      </c>
      <c r="D152" s="30" t="s">
        <v>70</v>
      </c>
      <c r="E152" s="22" t="s">
        <v>0</v>
      </c>
      <c r="F152" s="22">
        <v>2</v>
      </c>
      <c r="G152" s="39"/>
      <c r="H152" s="40">
        <f>ROUND(F152*G152,0)</f>
        <v>0</v>
      </c>
      <c r="I152" s="8"/>
    </row>
    <row r="153" spans="1:9" ht="12.75" customHeight="1" x14ac:dyDescent="0.2">
      <c r="A153" s="3"/>
      <c r="C153" s="7"/>
      <c r="D153" s="31" t="s">
        <v>183</v>
      </c>
      <c r="E153" s="22"/>
      <c r="F153" s="22"/>
      <c r="G153" s="39"/>
      <c r="H153" s="39"/>
      <c r="I153" s="8"/>
    </row>
    <row r="154" spans="1:9" ht="12.75" customHeight="1" x14ac:dyDescent="0.2">
      <c r="A154" s="6"/>
      <c r="B154" s="5"/>
      <c r="C154" s="5"/>
      <c r="D154" s="13"/>
      <c r="E154" s="33"/>
      <c r="F154" s="16"/>
      <c r="G154" s="41"/>
      <c r="H154" s="41"/>
      <c r="I154" s="8"/>
    </row>
    <row r="155" spans="1:9" ht="12.75" customHeight="1" x14ac:dyDescent="0.2">
      <c r="C155" s="15"/>
      <c r="D155" s="30"/>
      <c r="E155" s="22"/>
      <c r="F155" s="22"/>
      <c r="G155" s="46"/>
      <c r="H155" s="46"/>
      <c r="I155" s="8"/>
    </row>
    <row r="156" spans="1:9" ht="12.75" customHeight="1" x14ac:dyDescent="0.2">
      <c r="C156" s="15"/>
      <c r="D156" s="30"/>
      <c r="E156" s="22"/>
      <c r="F156" s="22"/>
      <c r="G156" s="46"/>
      <c r="H156" s="46"/>
      <c r="I156" s="8"/>
    </row>
    <row r="157" spans="1:9" ht="12.75" customHeight="1" x14ac:dyDescent="0.2">
      <c r="C157" s="15"/>
      <c r="D157" s="30"/>
      <c r="E157" s="22"/>
      <c r="F157" s="22"/>
      <c r="G157" s="46"/>
      <c r="H157" s="46"/>
      <c r="I157" s="8"/>
    </row>
    <row r="158" spans="1:9" ht="12.75" customHeight="1" x14ac:dyDescent="0.2">
      <c r="C158" s="15"/>
      <c r="D158" s="30"/>
      <c r="E158" s="22"/>
      <c r="F158" s="22"/>
      <c r="G158" s="46"/>
      <c r="H158" s="46"/>
      <c r="I158" s="8"/>
    </row>
    <row r="159" spans="1:9" ht="12.75" customHeight="1" x14ac:dyDescent="0.2">
      <c r="C159" s="15"/>
      <c r="D159" s="30"/>
      <c r="E159" s="22"/>
      <c r="F159" s="22"/>
      <c r="G159" s="46"/>
      <c r="H159" s="46"/>
      <c r="I159" s="8"/>
    </row>
    <row r="160" spans="1:9" ht="12.75" customHeight="1" x14ac:dyDescent="0.2">
      <c r="C160" s="15"/>
      <c r="D160" s="30"/>
      <c r="E160" s="22"/>
      <c r="F160" s="22"/>
      <c r="G160" s="46"/>
      <c r="H160" s="46"/>
      <c r="I160" s="8"/>
    </row>
    <row r="161" spans="1:9" ht="12.75" customHeight="1" x14ac:dyDescent="0.2">
      <c r="A161" s="23"/>
      <c r="C161" s="15"/>
      <c r="D161" s="36" t="s">
        <v>15</v>
      </c>
      <c r="E161" s="21"/>
      <c r="F161" s="21"/>
      <c r="G161" s="39"/>
      <c r="H161" s="39"/>
      <c r="I161" s="8"/>
    </row>
    <row r="162" spans="1:9" ht="12.75" customHeight="1" x14ac:dyDescent="0.2">
      <c r="A162" s="3">
        <v>64</v>
      </c>
      <c r="C162" s="7" t="s">
        <v>119</v>
      </c>
      <c r="D162" s="30" t="s">
        <v>69</v>
      </c>
      <c r="E162" s="22" t="s">
        <v>0</v>
      </c>
      <c r="F162" s="22">
        <v>5</v>
      </c>
      <c r="G162" s="39"/>
      <c r="H162" s="40">
        <f>ROUND(F162*G162,0)</f>
        <v>0</v>
      </c>
      <c r="I162" s="8"/>
    </row>
    <row r="163" spans="1:9" ht="12.75" customHeight="1" x14ac:dyDescent="0.2">
      <c r="A163" s="3"/>
      <c r="C163" s="7"/>
      <c r="D163" s="31" t="s">
        <v>188</v>
      </c>
      <c r="E163" s="22"/>
      <c r="F163" s="22"/>
      <c r="G163" s="39"/>
      <c r="H163" s="39"/>
      <c r="I163" s="8"/>
    </row>
    <row r="164" spans="1:9" ht="12.75" customHeight="1" x14ac:dyDescent="0.2">
      <c r="A164" s="3">
        <v>65</v>
      </c>
      <c r="C164" s="7" t="s">
        <v>120</v>
      </c>
      <c r="D164" s="30" t="s">
        <v>68</v>
      </c>
      <c r="E164" s="22" t="s">
        <v>0</v>
      </c>
      <c r="F164" s="22">
        <v>5</v>
      </c>
      <c r="G164" s="39"/>
      <c r="H164" s="39">
        <f>ROUND(F164*G164,0)</f>
        <v>0</v>
      </c>
      <c r="I164" s="8"/>
    </row>
    <row r="165" spans="1:9" ht="12.75" customHeight="1" x14ac:dyDescent="0.2">
      <c r="A165" s="3"/>
      <c r="C165" s="7"/>
      <c r="D165" s="31" t="s">
        <v>188</v>
      </c>
      <c r="E165" s="22"/>
      <c r="F165" s="22"/>
      <c r="G165" s="39"/>
      <c r="H165" s="39"/>
      <c r="I165" s="8"/>
    </row>
    <row r="166" spans="1:9" ht="12.75" customHeight="1" x14ac:dyDescent="0.2">
      <c r="A166" s="3">
        <v>66</v>
      </c>
      <c r="C166" s="7" t="s">
        <v>114</v>
      </c>
      <c r="D166" s="30" t="s">
        <v>66</v>
      </c>
      <c r="E166" s="22" t="s">
        <v>0</v>
      </c>
      <c r="F166" s="22">
        <v>1</v>
      </c>
      <c r="G166" s="39"/>
      <c r="H166" s="40">
        <f>ROUND(F166*G166,0)</f>
        <v>0</v>
      </c>
      <c r="I166" s="8"/>
    </row>
    <row r="167" spans="1:9" ht="12.75" customHeight="1" x14ac:dyDescent="0.2">
      <c r="A167" s="3"/>
      <c r="C167" s="7"/>
      <c r="D167" s="31" t="s">
        <v>184</v>
      </c>
      <c r="E167" s="22"/>
      <c r="F167" s="22"/>
      <c r="G167" s="39"/>
      <c r="H167" s="39"/>
      <c r="I167" s="8"/>
    </row>
    <row r="168" spans="1:9" ht="12.75" customHeight="1" x14ac:dyDescent="0.2">
      <c r="A168" s="3">
        <v>67</v>
      </c>
      <c r="C168" s="7" t="s">
        <v>116</v>
      </c>
      <c r="D168" s="30" t="s">
        <v>67</v>
      </c>
      <c r="E168" s="22" t="s">
        <v>0</v>
      </c>
      <c r="F168" s="22">
        <v>2</v>
      </c>
      <c r="G168" s="39"/>
      <c r="H168" s="40">
        <f>ROUND(F168*G168,0)</f>
        <v>0</v>
      </c>
      <c r="I168" s="8"/>
    </row>
    <row r="169" spans="1:9" ht="12.75" customHeight="1" x14ac:dyDescent="0.2">
      <c r="A169" s="3"/>
      <c r="C169" s="7"/>
      <c r="D169" s="31" t="s">
        <v>183</v>
      </c>
      <c r="E169" s="22"/>
      <c r="F169" s="22"/>
      <c r="G169" s="39"/>
      <c r="H169" s="39"/>
      <c r="I169" s="8"/>
    </row>
    <row r="170" spans="1:9" ht="12.75" customHeight="1" x14ac:dyDescent="0.2">
      <c r="A170" s="3">
        <v>68</v>
      </c>
      <c r="C170" s="7" t="s">
        <v>117</v>
      </c>
      <c r="D170" s="30" t="s">
        <v>63</v>
      </c>
      <c r="E170" s="22" t="s">
        <v>0</v>
      </c>
      <c r="F170" s="22">
        <v>3</v>
      </c>
      <c r="G170" s="39"/>
      <c r="H170" s="40">
        <f>ROUND(F170*G170,0)</f>
        <v>0</v>
      </c>
      <c r="I170" s="8"/>
    </row>
    <row r="171" spans="1:9" ht="12.75" customHeight="1" x14ac:dyDescent="0.2">
      <c r="C171" s="14"/>
      <c r="D171" s="31" t="s">
        <v>185</v>
      </c>
      <c r="E171" s="12"/>
      <c r="F171" s="12"/>
      <c r="G171" s="49"/>
      <c r="H171" s="49"/>
      <c r="I171" s="8"/>
    </row>
    <row r="172" spans="1:9" ht="12.75" customHeight="1" x14ac:dyDescent="0.2">
      <c r="A172" s="6"/>
      <c r="B172" s="5"/>
      <c r="C172" s="5"/>
      <c r="D172" s="13"/>
      <c r="E172" s="33"/>
      <c r="F172" s="16"/>
      <c r="G172" s="41"/>
      <c r="H172" s="41"/>
      <c r="I172" s="8"/>
    </row>
    <row r="173" spans="1:9" ht="12.75" customHeight="1" x14ac:dyDescent="0.2">
      <c r="C173" s="14"/>
      <c r="D173" s="30"/>
      <c r="E173" s="12"/>
      <c r="F173" s="12"/>
      <c r="G173" s="46"/>
      <c r="H173" s="46"/>
      <c r="I173" s="8"/>
    </row>
    <row r="174" spans="1:9" ht="12.75" customHeight="1" x14ac:dyDescent="0.2">
      <c r="C174" s="14"/>
      <c r="D174" s="36" t="s">
        <v>16</v>
      </c>
      <c r="E174" s="12"/>
      <c r="F174" s="12"/>
      <c r="G174" s="39"/>
      <c r="H174" s="39"/>
      <c r="I174" s="8"/>
    </row>
    <row r="175" spans="1:9" ht="12.75" customHeight="1" x14ac:dyDescent="0.2">
      <c r="A175" s="3">
        <v>69</v>
      </c>
      <c r="C175" s="7" t="s">
        <v>104</v>
      </c>
      <c r="D175" s="30" t="s">
        <v>74</v>
      </c>
      <c r="E175" s="22" t="s">
        <v>0</v>
      </c>
      <c r="F175" s="22">
        <v>2</v>
      </c>
      <c r="G175" s="39"/>
      <c r="H175" s="40">
        <f>ROUND(F175*G175,0)</f>
        <v>0</v>
      </c>
      <c r="I175" s="8"/>
    </row>
    <row r="176" spans="1:9" ht="12.75" customHeight="1" x14ac:dyDescent="0.2">
      <c r="A176" s="3"/>
      <c r="C176" s="7"/>
      <c r="D176" s="31" t="s">
        <v>164</v>
      </c>
      <c r="E176" s="22"/>
      <c r="F176" s="22"/>
      <c r="G176" s="39"/>
      <c r="H176" s="39"/>
      <c r="I176" s="8"/>
    </row>
    <row r="177" spans="1:9" ht="12.75" customHeight="1" x14ac:dyDescent="0.2">
      <c r="A177" s="3">
        <v>70</v>
      </c>
      <c r="C177" s="7" t="s">
        <v>105</v>
      </c>
      <c r="D177" s="30" t="s">
        <v>75</v>
      </c>
      <c r="E177" s="22" t="s">
        <v>0</v>
      </c>
      <c r="F177" s="22">
        <v>2</v>
      </c>
      <c r="G177" s="39"/>
      <c r="H177" s="40">
        <f>ROUND(F177*G177,0)</f>
        <v>0</v>
      </c>
      <c r="I177" s="8"/>
    </row>
    <row r="178" spans="1:9" ht="12.75" customHeight="1" x14ac:dyDescent="0.2">
      <c r="A178" s="3"/>
      <c r="C178" s="7"/>
      <c r="D178" s="31" t="s">
        <v>164</v>
      </c>
      <c r="E178" s="22"/>
      <c r="F178" s="22"/>
      <c r="G178" s="39"/>
      <c r="H178" s="39"/>
      <c r="I178" s="8"/>
    </row>
    <row r="179" spans="1:9" ht="12.75" customHeight="1" x14ac:dyDescent="0.2">
      <c r="A179" s="3">
        <v>71</v>
      </c>
      <c r="C179" s="7" t="s">
        <v>106</v>
      </c>
      <c r="D179" s="30" t="s">
        <v>76</v>
      </c>
      <c r="E179" s="22" t="s">
        <v>0</v>
      </c>
      <c r="F179" s="22">
        <v>2</v>
      </c>
      <c r="G179" s="39"/>
      <c r="H179" s="40">
        <f>ROUND(F179*G179,0)</f>
        <v>0</v>
      </c>
      <c r="I179" s="8"/>
    </row>
    <row r="180" spans="1:9" ht="12.75" customHeight="1" x14ac:dyDescent="0.2">
      <c r="A180" s="3"/>
      <c r="C180" s="7"/>
      <c r="D180" s="31" t="s">
        <v>164</v>
      </c>
      <c r="E180" s="22"/>
      <c r="F180" s="22"/>
      <c r="G180" s="39"/>
      <c r="H180" s="39"/>
      <c r="I180" s="8"/>
    </row>
    <row r="181" spans="1:9" ht="12.75" customHeight="1" x14ac:dyDescent="0.2">
      <c r="A181" s="3">
        <v>72</v>
      </c>
      <c r="C181" s="7" t="s">
        <v>99</v>
      </c>
      <c r="D181" s="30" t="s">
        <v>77</v>
      </c>
      <c r="E181" s="22" t="s">
        <v>0</v>
      </c>
      <c r="F181" s="22">
        <v>2</v>
      </c>
      <c r="G181" s="39"/>
      <c r="H181" s="40">
        <f>ROUND(F181*G181,0)</f>
        <v>0</v>
      </c>
      <c r="I181" s="8"/>
    </row>
    <row r="182" spans="1:9" ht="12.75" customHeight="1" x14ac:dyDescent="0.2">
      <c r="A182" s="3"/>
      <c r="C182" s="7"/>
      <c r="D182" s="31" t="s">
        <v>164</v>
      </c>
      <c r="E182" s="22"/>
      <c r="F182" s="22"/>
      <c r="G182" s="39"/>
      <c r="H182" s="39"/>
      <c r="I182" s="8"/>
    </row>
    <row r="183" spans="1:9" ht="12.75" customHeight="1" x14ac:dyDescent="0.2">
      <c r="A183" s="3">
        <v>73</v>
      </c>
      <c r="C183" s="7" t="s">
        <v>101</v>
      </c>
      <c r="D183" s="30" t="s">
        <v>45</v>
      </c>
      <c r="E183" s="22" t="s">
        <v>0</v>
      </c>
      <c r="F183" s="22">
        <v>2</v>
      </c>
      <c r="G183" s="39"/>
      <c r="H183" s="40">
        <f>ROUND(F183*G183,0)</f>
        <v>0</v>
      </c>
      <c r="I183" s="8"/>
    </row>
    <row r="184" spans="1:9" x14ac:dyDescent="0.2">
      <c r="A184" s="3"/>
      <c r="C184" s="7"/>
      <c r="D184" s="31" t="s">
        <v>164</v>
      </c>
      <c r="E184" s="22"/>
      <c r="F184" s="22"/>
      <c r="G184" s="39"/>
      <c r="H184" s="39"/>
      <c r="I184" s="8"/>
    </row>
    <row r="185" spans="1:9" x14ac:dyDescent="0.2">
      <c r="A185" s="3">
        <v>74</v>
      </c>
      <c r="C185" s="7" t="s">
        <v>103</v>
      </c>
      <c r="D185" s="30" t="s">
        <v>78</v>
      </c>
      <c r="E185" s="22" t="s">
        <v>0</v>
      </c>
      <c r="F185" s="22">
        <v>2</v>
      </c>
      <c r="G185" s="39"/>
      <c r="H185" s="40">
        <f>ROUND(F185*G185,0)</f>
        <v>0</v>
      </c>
      <c r="I185" s="8"/>
    </row>
    <row r="186" spans="1:9" ht="10.5" customHeight="1" x14ac:dyDescent="0.2">
      <c r="A186" s="3"/>
      <c r="C186" s="7"/>
      <c r="D186" s="31" t="s">
        <v>164</v>
      </c>
      <c r="E186" s="22"/>
      <c r="F186" s="22"/>
      <c r="G186" s="39"/>
      <c r="H186" s="39"/>
      <c r="I186" s="8"/>
    </row>
    <row r="187" spans="1:9" ht="10.5" customHeight="1" x14ac:dyDescent="0.2">
      <c r="A187" s="6"/>
      <c r="B187" s="5"/>
      <c r="C187" s="5"/>
      <c r="D187" s="13"/>
      <c r="E187" s="33"/>
      <c r="F187" s="16"/>
      <c r="G187" s="41"/>
      <c r="H187" s="41"/>
      <c r="I187" s="8"/>
    </row>
    <row r="188" spans="1:9" ht="12.75" customHeight="1" x14ac:dyDescent="0.2">
      <c r="D188" s="30"/>
      <c r="E188" s="25"/>
      <c r="F188" s="25"/>
      <c r="G188" s="49"/>
      <c r="H188" s="49"/>
      <c r="I188" s="8"/>
    </row>
    <row r="189" spans="1:9" ht="12.75" customHeight="1" x14ac:dyDescent="0.2">
      <c r="A189" s="11"/>
      <c r="D189" s="36" t="s">
        <v>81</v>
      </c>
      <c r="E189" s="25"/>
      <c r="F189" s="25"/>
      <c r="G189" s="39"/>
      <c r="H189" s="39"/>
      <c r="I189" s="8"/>
    </row>
    <row r="190" spans="1:9" ht="12.75" customHeight="1" x14ac:dyDescent="0.2">
      <c r="A190" s="3">
        <v>75</v>
      </c>
      <c r="C190" s="7" t="s">
        <v>121</v>
      </c>
      <c r="D190" s="30" t="s">
        <v>17</v>
      </c>
      <c r="E190" s="22" t="s">
        <v>1</v>
      </c>
      <c r="F190" s="22">
        <v>1</v>
      </c>
      <c r="G190" s="39"/>
      <c r="H190" s="40">
        <f>ROUND(F190*G190,0)</f>
        <v>0</v>
      </c>
      <c r="I190" s="8"/>
    </row>
    <row r="191" spans="1:9" ht="12.75" customHeight="1" x14ac:dyDescent="0.2">
      <c r="A191" s="3"/>
      <c r="C191" s="7"/>
      <c r="D191" s="31" t="s">
        <v>189</v>
      </c>
      <c r="E191" s="22"/>
      <c r="F191" s="22"/>
      <c r="G191" s="39"/>
      <c r="H191" s="39"/>
      <c r="I191" s="8"/>
    </row>
    <row r="192" spans="1:9" ht="12.75" customHeight="1" x14ac:dyDescent="0.2">
      <c r="A192" s="3">
        <v>76</v>
      </c>
      <c r="C192" s="7" t="s">
        <v>122</v>
      </c>
      <c r="D192" s="30" t="s">
        <v>18</v>
      </c>
      <c r="E192" s="22" t="s">
        <v>73</v>
      </c>
      <c r="F192" s="22">
        <v>1765</v>
      </c>
      <c r="G192" s="39"/>
      <c r="H192" s="40">
        <f>ROUND(F192*G192,0)</f>
        <v>0</v>
      </c>
      <c r="I192" s="8"/>
    </row>
    <row r="193" spans="1:9" ht="12.75" customHeight="1" x14ac:dyDescent="0.2">
      <c r="A193" s="3"/>
      <c r="C193" s="7"/>
      <c r="D193" s="31" t="s">
        <v>190</v>
      </c>
      <c r="E193" s="22"/>
      <c r="F193" s="22"/>
      <c r="G193" s="39"/>
      <c r="H193" s="39"/>
      <c r="I193" s="8"/>
    </row>
    <row r="194" spans="1:9" ht="12.75" customHeight="1" x14ac:dyDescent="0.2">
      <c r="A194" s="3">
        <v>77</v>
      </c>
      <c r="C194" s="7" t="s">
        <v>123</v>
      </c>
      <c r="D194" s="30" t="s">
        <v>19</v>
      </c>
      <c r="E194" s="22" t="s">
        <v>73</v>
      </c>
      <c r="F194" s="22">
        <v>215</v>
      </c>
      <c r="G194" s="39"/>
      <c r="H194" s="40">
        <f>ROUND(F194*G194,0)</f>
        <v>0</v>
      </c>
      <c r="I194" s="8"/>
    </row>
    <row r="195" spans="1:9" ht="12.75" customHeight="1" x14ac:dyDescent="0.2">
      <c r="A195" s="3"/>
      <c r="C195" s="7"/>
      <c r="D195" s="31" t="s">
        <v>191</v>
      </c>
      <c r="E195" s="22"/>
      <c r="F195" s="22"/>
      <c r="G195" s="39"/>
      <c r="H195" s="39"/>
      <c r="I195" s="8"/>
    </row>
    <row r="196" spans="1:9" ht="12.75" customHeight="1" x14ac:dyDescent="0.2">
      <c r="A196" s="3">
        <v>78</v>
      </c>
      <c r="C196" s="7" t="s">
        <v>124</v>
      </c>
      <c r="D196" s="30" t="s">
        <v>20</v>
      </c>
      <c r="E196" s="22" t="s">
        <v>73</v>
      </c>
      <c r="F196" s="22">
        <v>240</v>
      </c>
      <c r="G196" s="39"/>
      <c r="H196" s="40">
        <f>ROUND(F196*G196,0)</f>
        <v>0</v>
      </c>
      <c r="I196" s="8"/>
    </row>
    <row r="197" spans="1:9" ht="12.75" customHeight="1" x14ac:dyDescent="0.2">
      <c r="A197" s="3"/>
      <c r="C197" s="7"/>
      <c r="D197" s="31" t="s">
        <v>192</v>
      </c>
      <c r="E197" s="22"/>
      <c r="F197" s="22"/>
      <c r="G197" s="39"/>
      <c r="H197" s="39"/>
      <c r="I197" s="8"/>
    </row>
    <row r="198" spans="1:9" ht="12.75" customHeight="1" x14ac:dyDescent="0.2">
      <c r="A198" s="3">
        <v>79</v>
      </c>
      <c r="C198" s="7" t="s">
        <v>125</v>
      </c>
      <c r="D198" s="30" t="s">
        <v>21</v>
      </c>
      <c r="E198" s="22" t="s">
        <v>73</v>
      </c>
      <c r="F198" s="22">
        <v>835</v>
      </c>
      <c r="G198" s="39"/>
      <c r="H198" s="40">
        <f>ROUND(F198*G198,0)</f>
        <v>0</v>
      </c>
      <c r="I198" s="8"/>
    </row>
    <row r="199" spans="1:9" ht="12.75" customHeight="1" x14ac:dyDescent="0.2">
      <c r="A199" s="3"/>
      <c r="C199" s="7"/>
      <c r="D199" s="31" t="s">
        <v>216</v>
      </c>
      <c r="E199" s="22"/>
      <c r="F199" s="22"/>
      <c r="G199" s="39"/>
      <c r="H199" s="39"/>
      <c r="I199" s="8"/>
    </row>
    <row r="200" spans="1:9" ht="12.75" customHeight="1" x14ac:dyDescent="0.2">
      <c r="A200" s="3">
        <v>80</v>
      </c>
      <c r="C200" s="7" t="s">
        <v>126</v>
      </c>
      <c r="D200" s="30" t="s">
        <v>22</v>
      </c>
      <c r="E200" s="22" t="s">
        <v>73</v>
      </c>
      <c r="F200" s="22">
        <v>1075</v>
      </c>
      <c r="G200" s="39"/>
      <c r="H200" s="40">
        <f>ROUND(F200*G200,0)</f>
        <v>0</v>
      </c>
      <c r="I200" s="8"/>
    </row>
    <row r="201" spans="1:9" ht="12.75" customHeight="1" x14ac:dyDescent="0.2">
      <c r="A201" s="3"/>
      <c r="C201" s="7"/>
      <c r="D201" s="31" t="s">
        <v>193</v>
      </c>
      <c r="E201" s="22"/>
      <c r="F201" s="22"/>
      <c r="G201" s="39"/>
      <c r="H201" s="39"/>
      <c r="I201" s="8"/>
    </row>
    <row r="202" spans="1:9" ht="12.75" customHeight="1" x14ac:dyDescent="0.2">
      <c r="A202" s="3">
        <v>81</v>
      </c>
      <c r="C202" s="7" t="s">
        <v>127</v>
      </c>
      <c r="D202" s="30" t="s">
        <v>23</v>
      </c>
      <c r="E202" s="22" t="s">
        <v>73</v>
      </c>
      <c r="F202" s="22">
        <v>20</v>
      </c>
      <c r="G202" s="39"/>
      <c r="H202" s="40">
        <f>ROUND(F202*G202,0)</f>
        <v>0</v>
      </c>
      <c r="I202" s="8"/>
    </row>
    <row r="203" spans="1:9" ht="12.75" customHeight="1" x14ac:dyDescent="0.2">
      <c r="A203" s="3"/>
      <c r="C203" s="7"/>
      <c r="D203" s="31" t="s">
        <v>195</v>
      </c>
      <c r="E203" s="22"/>
      <c r="F203" s="22"/>
      <c r="G203" s="39"/>
      <c r="H203" s="39"/>
      <c r="I203" s="8"/>
    </row>
    <row r="204" spans="1:9" ht="12.75" customHeight="1" x14ac:dyDescent="0.2">
      <c r="A204" s="3">
        <v>82</v>
      </c>
      <c r="C204" s="7" t="s">
        <v>128</v>
      </c>
      <c r="D204" s="30" t="s">
        <v>24</v>
      </c>
      <c r="E204" s="22" t="s">
        <v>73</v>
      </c>
      <c r="F204" s="22">
        <v>280</v>
      </c>
      <c r="G204" s="39"/>
      <c r="H204" s="40">
        <f>ROUND(F204*G204,0)</f>
        <v>0</v>
      </c>
      <c r="I204" s="8"/>
    </row>
    <row r="205" spans="1:9" ht="12.75" customHeight="1" x14ac:dyDescent="0.2">
      <c r="A205" s="3"/>
      <c r="C205" s="7"/>
      <c r="D205" s="31" t="s">
        <v>196</v>
      </c>
      <c r="E205" s="22"/>
      <c r="F205" s="22"/>
      <c r="G205" s="39"/>
      <c r="H205" s="39"/>
      <c r="I205" s="8"/>
    </row>
    <row r="206" spans="1:9" ht="12.75" customHeight="1" x14ac:dyDescent="0.2">
      <c r="A206" s="3">
        <v>83</v>
      </c>
      <c r="C206" s="7" t="s">
        <v>129</v>
      </c>
      <c r="D206" s="30" t="s">
        <v>25</v>
      </c>
      <c r="E206" s="22" t="s">
        <v>73</v>
      </c>
      <c r="F206" s="22">
        <v>70</v>
      </c>
      <c r="G206" s="39"/>
      <c r="H206" s="40">
        <f>ROUND(F206*G206,0)</f>
        <v>0</v>
      </c>
      <c r="I206" s="8"/>
    </row>
    <row r="207" spans="1:9" ht="12.75" customHeight="1" x14ac:dyDescent="0.2">
      <c r="A207" s="3"/>
      <c r="C207" s="7"/>
      <c r="D207" s="31" t="s">
        <v>215</v>
      </c>
      <c r="E207" s="22"/>
      <c r="F207" s="22"/>
      <c r="G207" s="39"/>
      <c r="H207" s="39"/>
      <c r="I207" s="8"/>
    </row>
    <row r="208" spans="1:9" ht="12.75" customHeight="1" x14ac:dyDescent="0.2">
      <c r="A208" s="3">
        <v>84</v>
      </c>
      <c r="C208" s="7" t="s">
        <v>130</v>
      </c>
      <c r="D208" s="30" t="s">
        <v>26</v>
      </c>
      <c r="E208" s="22" t="s">
        <v>73</v>
      </c>
      <c r="F208" s="22">
        <v>50</v>
      </c>
      <c r="G208" s="39"/>
      <c r="H208" s="40">
        <f>ROUND(F208*G208,0)</f>
        <v>0</v>
      </c>
      <c r="I208" s="8"/>
    </row>
    <row r="209" spans="1:9" ht="12.75" customHeight="1" x14ac:dyDescent="0.2">
      <c r="A209" s="3"/>
      <c r="C209" s="7"/>
      <c r="D209" s="31" t="s">
        <v>197</v>
      </c>
      <c r="E209" s="22"/>
      <c r="F209" s="22"/>
      <c r="G209" s="39"/>
      <c r="H209" s="39"/>
      <c r="I209" s="8"/>
    </row>
    <row r="210" spans="1:9" ht="12.75" customHeight="1" x14ac:dyDescent="0.2">
      <c r="A210" s="3">
        <v>85</v>
      </c>
      <c r="C210" s="7" t="s">
        <v>131</v>
      </c>
      <c r="D210" s="30" t="s">
        <v>27</v>
      </c>
      <c r="E210" s="22" t="s">
        <v>73</v>
      </c>
      <c r="F210" s="22">
        <v>165</v>
      </c>
      <c r="G210" s="39"/>
      <c r="H210" s="40">
        <f>ROUND(F210*G210,0)</f>
        <v>0</v>
      </c>
      <c r="I210" s="8"/>
    </row>
    <row r="211" spans="1:9" ht="12.75" customHeight="1" x14ac:dyDescent="0.2">
      <c r="A211" s="3"/>
      <c r="C211" s="7"/>
      <c r="D211" s="31" t="s">
        <v>198</v>
      </c>
      <c r="E211" s="22"/>
      <c r="F211" s="22"/>
      <c r="G211" s="39"/>
      <c r="H211" s="39"/>
      <c r="I211" s="8"/>
    </row>
    <row r="212" spans="1:9" ht="12.75" customHeight="1" x14ac:dyDescent="0.2">
      <c r="A212" s="3">
        <v>86</v>
      </c>
      <c r="C212" s="7" t="s">
        <v>132</v>
      </c>
      <c r="D212" s="30" t="s">
        <v>28</v>
      </c>
      <c r="E212" s="22" t="s">
        <v>73</v>
      </c>
      <c r="F212" s="22">
        <v>200</v>
      </c>
      <c r="G212" s="39"/>
      <c r="H212" s="40">
        <f>ROUND(F212*G212,0)</f>
        <v>0</v>
      </c>
      <c r="I212" s="8"/>
    </row>
    <row r="213" spans="1:9" ht="12.75" customHeight="1" x14ac:dyDescent="0.2">
      <c r="A213" s="3"/>
      <c r="C213" s="7"/>
      <c r="D213" s="31" t="s">
        <v>199</v>
      </c>
      <c r="E213" s="22"/>
      <c r="F213" s="22"/>
      <c r="G213" s="39"/>
      <c r="H213" s="39"/>
      <c r="I213" s="8"/>
    </row>
    <row r="214" spans="1:9" ht="12.75" customHeight="1" x14ac:dyDescent="0.2">
      <c r="A214" s="3">
        <v>87</v>
      </c>
      <c r="C214" s="7" t="s">
        <v>133</v>
      </c>
      <c r="D214" s="30" t="s">
        <v>142</v>
      </c>
      <c r="E214" s="22" t="s">
        <v>0</v>
      </c>
      <c r="F214" s="22">
        <v>1</v>
      </c>
      <c r="G214" s="39"/>
      <c r="H214" s="40">
        <f>ROUND(F214*G214,0)</f>
        <v>0</v>
      </c>
      <c r="I214" s="8"/>
    </row>
    <row r="215" spans="1:9" ht="12.75" customHeight="1" x14ac:dyDescent="0.2">
      <c r="A215" s="3"/>
      <c r="C215" s="7"/>
      <c r="D215" s="31" t="s">
        <v>194</v>
      </c>
      <c r="E215" s="22"/>
      <c r="F215" s="22"/>
      <c r="G215" s="39"/>
      <c r="H215" s="39"/>
      <c r="I215" s="8"/>
    </row>
    <row r="216" spans="1:9" ht="12.75" customHeight="1" x14ac:dyDescent="0.2">
      <c r="A216" s="3">
        <v>88</v>
      </c>
      <c r="C216" s="7" t="s">
        <v>134</v>
      </c>
      <c r="D216" s="30" t="s">
        <v>29</v>
      </c>
      <c r="E216" s="22" t="s">
        <v>73</v>
      </c>
      <c r="F216" s="22">
        <v>1425</v>
      </c>
      <c r="G216" s="39"/>
      <c r="H216" s="40">
        <f>ROUND(F216*G216,0)</f>
        <v>0</v>
      </c>
      <c r="I216" s="8"/>
    </row>
    <row r="217" spans="1:9" ht="12.75" customHeight="1" x14ac:dyDescent="0.2">
      <c r="A217" s="3"/>
      <c r="C217" s="7"/>
      <c r="D217" s="31" t="s">
        <v>214</v>
      </c>
      <c r="E217" s="22"/>
      <c r="F217" s="22"/>
      <c r="G217" s="39"/>
      <c r="H217" s="39"/>
      <c r="I217" s="8"/>
    </row>
    <row r="218" spans="1:9" ht="12.75" customHeight="1" x14ac:dyDescent="0.2">
      <c r="A218" s="3">
        <v>89</v>
      </c>
      <c r="C218" s="7" t="s">
        <v>135</v>
      </c>
      <c r="D218" s="30" t="s">
        <v>30</v>
      </c>
      <c r="E218" s="22" t="s">
        <v>73</v>
      </c>
      <c r="F218" s="22">
        <v>70</v>
      </c>
      <c r="G218" s="39"/>
      <c r="H218" s="40">
        <f>ROUND(F218*G218,0)</f>
        <v>0</v>
      </c>
      <c r="I218" s="8"/>
    </row>
    <row r="219" spans="1:9" ht="12.75" customHeight="1" x14ac:dyDescent="0.2">
      <c r="A219" s="3"/>
      <c r="C219" s="7"/>
      <c r="D219" s="31" t="s">
        <v>200</v>
      </c>
      <c r="E219" s="22"/>
      <c r="F219" s="22"/>
      <c r="G219" s="39"/>
      <c r="H219" s="39"/>
      <c r="I219" s="8"/>
    </row>
    <row r="220" spans="1:9" ht="12.75" customHeight="1" x14ac:dyDescent="0.2">
      <c r="A220" s="3">
        <v>90</v>
      </c>
      <c r="C220" s="7" t="s">
        <v>136</v>
      </c>
      <c r="D220" s="30" t="s">
        <v>31</v>
      </c>
      <c r="E220" s="22" t="s">
        <v>73</v>
      </c>
      <c r="F220" s="22">
        <v>65</v>
      </c>
      <c r="G220" s="39"/>
      <c r="H220" s="40">
        <f>ROUND(F220*G220,0)</f>
        <v>0</v>
      </c>
      <c r="I220" s="8"/>
    </row>
    <row r="221" spans="1:9" ht="12.75" customHeight="1" x14ac:dyDescent="0.2">
      <c r="A221" s="3"/>
      <c r="C221" s="7"/>
      <c r="D221" s="31" t="s">
        <v>201</v>
      </c>
      <c r="E221" s="22"/>
      <c r="F221" s="22"/>
      <c r="G221" s="39"/>
      <c r="H221" s="39"/>
      <c r="I221" s="8"/>
    </row>
    <row r="222" spans="1:9" ht="12.75" customHeight="1" x14ac:dyDescent="0.2">
      <c r="A222" s="3">
        <v>91</v>
      </c>
      <c r="C222" s="7" t="s">
        <v>137</v>
      </c>
      <c r="D222" s="30" t="s">
        <v>32</v>
      </c>
      <c r="E222" s="22" t="s">
        <v>73</v>
      </c>
      <c r="F222" s="22">
        <v>95</v>
      </c>
      <c r="G222" s="39"/>
      <c r="H222" s="39">
        <f>ROUND(F222*G222,0)</f>
        <v>0</v>
      </c>
      <c r="I222" s="8"/>
    </row>
    <row r="223" spans="1:9" ht="12.75" customHeight="1" x14ac:dyDescent="0.2">
      <c r="A223" s="3"/>
      <c r="C223" s="7"/>
      <c r="D223" s="31" t="s">
        <v>202</v>
      </c>
      <c r="E223" s="22"/>
      <c r="F223" s="22"/>
      <c r="G223" s="39"/>
      <c r="H223" s="39"/>
      <c r="I223" s="8"/>
    </row>
    <row r="224" spans="1:9" ht="12.75" customHeight="1" x14ac:dyDescent="0.2">
      <c r="A224" s="3">
        <v>92</v>
      </c>
      <c r="C224" s="7" t="s">
        <v>138</v>
      </c>
      <c r="D224" s="30" t="s">
        <v>33</v>
      </c>
      <c r="E224" s="22" t="s">
        <v>0</v>
      </c>
      <c r="F224" s="22">
        <v>1</v>
      </c>
      <c r="G224" s="39"/>
      <c r="H224" s="40">
        <f>ROUND(F224*G224,0)</f>
        <v>0</v>
      </c>
      <c r="I224" s="8"/>
    </row>
    <row r="225" spans="1:9" ht="12.75" customHeight="1" x14ac:dyDescent="0.2">
      <c r="A225" s="3"/>
      <c r="C225" s="7"/>
      <c r="D225" s="31" t="s">
        <v>203</v>
      </c>
      <c r="E225" s="22"/>
      <c r="F225" s="22"/>
      <c r="G225" s="39"/>
      <c r="H225" s="39"/>
      <c r="I225" s="8"/>
    </row>
    <row r="226" spans="1:9" ht="12.75" customHeight="1" x14ac:dyDescent="0.2">
      <c r="A226" s="3">
        <v>93</v>
      </c>
      <c r="C226" s="7" t="s">
        <v>139</v>
      </c>
      <c r="D226" s="30" t="s">
        <v>34</v>
      </c>
      <c r="E226" s="22" t="s">
        <v>0</v>
      </c>
      <c r="F226" s="22">
        <v>2</v>
      </c>
      <c r="G226" s="39"/>
      <c r="H226" s="40">
        <f>ROUND(F226*G226,0)</f>
        <v>0</v>
      </c>
      <c r="I226" s="8"/>
    </row>
    <row r="227" spans="1:9" ht="12.75" customHeight="1" x14ac:dyDescent="0.2">
      <c r="A227" s="3"/>
      <c r="C227" s="7"/>
      <c r="D227" s="31" t="s">
        <v>204</v>
      </c>
      <c r="E227" s="22"/>
      <c r="F227" s="22"/>
      <c r="G227" s="39"/>
      <c r="H227" s="39"/>
      <c r="I227" s="8"/>
    </row>
    <row r="228" spans="1:9" ht="12.75" customHeight="1" x14ac:dyDescent="0.2">
      <c r="A228" s="3">
        <v>94</v>
      </c>
      <c r="C228" s="7" t="s">
        <v>140</v>
      </c>
      <c r="D228" s="30" t="s">
        <v>35</v>
      </c>
      <c r="E228" s="22" t="s">
        <v>0</v>
      </c>
      <c r="F228" s="22">
        <v>3</v>
      </c>
      <c r="G228" s="39"/>
      <c r="H228" s="40">
        <f>ROUND(F228*G228,0)</f>
        <v>0</v>
      </c>
      <c r="I228" s="8"/>
    </row>
    <row r="229" spans="1:9" ht="12.75" customHeight="1" x14ac:dyDescent="0.2">
      <c r="A229" s="3"/>
      <c r="C229" s="7"/>
      <c r="D229" s="31" t="s">
        <v>205</v>
      </c>
      <c r="E229" s="22"/>
      <c r="F229" s="22"/>
      <c r="G229" s="39"/>
      <c r="H229" s="39"/>
      <c r="I229" s="8"/>
    </row>
    <row r="230" spans="1:9" ht="12.75" customHeight="1" x14ac:dyDescent="0.2">
      <c r="A230" s="3">
        <v>95</v>
      </c>
      <c r="C230" s="7" t="s">
        <v>141</v>
      </c>
      <c r="D230" s="30" t="s">
        <v>36</v>
      </c>
      <c r="E230" s="22" t="s">
        <v>1</v>
      </c>
      <c r="F230" s="22">
        <v>1</v>
      </c>
      <c r="G230" s="39"/>
      <c r="H230" s="40">
        <f>ROUND(F230*G230,0)</f>
        <v>0</v>
      </c>
      <c r="I230" s="8"/>
    </row>
    <row r="231" spans="1:9" ht="12.75" customHeight="1" x14ac:dyDescent="0.2">
      <c r="A231" s="3"/>
      <c r="C231" s="7"/>
      <c r="D231" s="30"/>
      <c r="E231" s="22"/>
      <c r="F231" s="22"/>
      <c r="G231" s="39"/>
      <c r="H231" s="39"/>
      <c r="I231" s="8"/>
    </row>
    <row r="232" spans="1:9" ht="12.75" customHeight="1" x14ac:dyDescent="0.2">
      <c r="A232" s="6"/>
      <c r="B232" s="5"/>
      <c r="C232" s="5"/>
      <c r="D232" s="13"/>
      <c r="E232" s="33"/>
      <c r="F232" s="16"/>
      <c r="G232" s="41"/>
      <c r="H232" s="41"/>
      <c r="I232" s="8"/>
    </row>
    <row r="233" spans="1:9" ht="12.75" customHeight="1" x14ac:dyDescent="0.2">
      <c r="I233" s="8"/>
    </row>
    <row r="234" spans="1:9" ht="12.75" customHeight="1" x14ac:dyDescent="0.2">
      <c r="I234" s="8"/>
    </row>
    <row r="235" spans="1:9" ht="12.75" customHeight="1" x14ac:dyDescent="0.2">
      <c r="I235" s="8"/>
    </row>
    <row r="236" spans="1:9" ht="12.75" customHeight="1" x14ac:dyDescent="0.2">
      <c r="I236" s="8"/>
    </row>
    <row r="237" spans="1:9" ht="12.75" customHeight="1" x14ac:dyDescent="0.2">
      <c r="I237" s="8"/>
    </row>
    <row r="238" spans="1:9" ht="12.75" customHeight="1" x14ac:dyDescent="0.2">
      <c r="I238" s="8"/>
    </row>
    <row r="239" spans="1:9" ht="12.75" customHeight="1" x14ac:dyDescent="0.2">
      <c r="I239" s="8"/>
    </row>
    <row r="240" spans="1:9" ht="12.75" customHeight="1" x14ac:dyDescent="0.2">
      <c r="I240" s="8"/>
    </row>
    <row r="241" spans="1:9" ht="12.75" customHeight="1" x14ac:dyDescent="0.2">
      <c r="A241" s="23"/>
      <c r="B241" s="15"/>
      <c r="C241" s="15"/>
      <c r="D241" s="18"/>
      <c r="E241" s="25"/>
      <c r="F241" s="22"/>
      <c r="G241" s="42"/>
      <c r="H241" s="42"/>
      <c r="I241" s="8"/>
    </row>
    <row r="242" spans="1:9" ht="12.75" customHeight="1" x14ac:dyDescent="0.2">
      <c r="A242" s="11"/>
      <c r="C242" s="15"/>
      <c r="D242" s="36" t="s">
        <v>82</v>
      </c>
      <c r="E242" s="22"/>
      <c r="F242" s="22"/>
      <c r="G242" s="39"/>
      <c r="H242" s="39"/>
      <c r="I242" s="8"/>
    </row>
    <row r="243" spans="1:9" ht="12.75" customHeight="1" x14ac:dyDescent="0.2">
      <c r="A243" s="3">
        <v>96</v>
      </c>
      <c r="C243" s="7" t="s">
        <v>143</v>
      </c>
      <c r="D243" s="30" t="s">
        <v>2</v>
      </c>
      <c r="E243" s="22" t="s">
        <v>1</v>
      </c>
      <c r="F243" s="22">
        <v>1</v>
      </c>
      <c r="G243" s="39"/>
      <c r="H243" s="40">
        <f>ROUND(F243*G243,0)</f>
        <v>0</v>
      </c>
      <c r="I243" s="8"/>
    </row>
    <row r="244" spans="1:9" ht="12.75" customHeight="1" x14ac:dyDescent="0.2">
      <c r="A244" s="3"/>
      <c r="C244" s="7"/>
      <c r="D244" s="27" t="s">
        <v>206</v>
      </c>
      <c r="E244" s="22"/>
      <c r="F244" s="22"/>
      <c r="G244" s="39"/>
      <c r="H244" s="39"/>
      <c r="I244" s="8"/>
    </row>
    <row r="245" spans="1:9" ht="12.75" customHeight="1" x14ac:dyDescent="0.2">
      <c r="A245" s="3">
        <v>97</v>
      </c>
      <c r="C245" s="7" t="s">
        <v>144</v>
      </c>
      <c r="D245" s="30" t="s">
        <v>37</v>
      </c>
      <c r="E245" s="22" t="s">
        <v>1</v>
      </c>
      <c r="F245" s="22">
        <v>1</v>
      </c>
      <c r="G245" s="39"/>
      <c r="H245" s="40">
        <f>ROUND(F245*G245,0)</f>
        <v>0</v>
      </c>
      <c r="I245" s="8"/>
    </row>
    <row r="246" spans="1:9" ht="12.75" customHeight="1" x14ac:dyDescent="0.2">
      <c r="A246" s="3"/>
      <c r="C246" s="7"/>
      <c r="D246" s="27" t="s">
        <v>206</v>
      </c>
      <c r="E246" s="22"/>
      <c r="F246" s="22"/>
      <c r="G246" s="39"/>
      <c r="H246" s="39"/>
      <c r="I246" s="8"/>
    </row>
    <row r="247" spans="1:9" ht="12.75" customHeight="1" x14ac:dyDescent="0.2">
      <c r="A247" s="3">
        <v>98</v>
      </c>
      <c r="C247" s="7" t="s">
        <v>145</v>
      </c>
      <c r="D247" s="30" t="s">
        <v>80</v>
      </c>
      <c r="E247" s="22" t="s">
        <v>1</v>
      </c>
      <c r="F247" s="22">
        <v>1</v>
      </c>
      <c r="G247" s="39"/>
      <c r="H247" s="40">
        <f>ROUND(F247*G247,0)</f>
        <v>0</v>
      </c>
      <c r="I247" s="8"/>
    </row>
    <row r="248" spans="1:9" ht="12.75" customHeight="1" x14ac:dyDescent="0.2">
      <c r="A248" s="3"/>
      <c r="C248" s="7"/>
      <c r="D248" s="27" t="s">
        <v>206</v>
      </c>
      <c r="E248" s="22"/>
      <c r="F248" s="22"/>
      <c r="G248" s="39"/>
      <c r="H248" s="39"/>
      <c r="I248" s="8"/>
    </row>
    <row r="249" spans="1:9" ht="12.75" customHeight="1" x14ac:dyDescent="0.2">
      <c r="A249" s="3">
        <v>99</v>
      </c>
      <c r="C249" s="7" t="s">
        <v>146</v>
      </c>
      <c r="D249" s="30" t="s">
        <v>155</v>
      </c>
      <c r="E249" s="22" t="s">
        <v>1</v>
      </c>
      <c r="F249" s="22">
        <v>1</v>
      </c>
      <c r="G249" s="39"/>
      <c r="H249" s="40">
        <f>ROUND(F249*G249,0)</f>
        <v>0</v>
      </c>
      <c r="I249" s="8"/>
    </row>
    <row r="250" spans="1:9" ht="12.75" customHeight="1" x14ac:dyDescent="0.2">
      <c r="A250" s="3"/>
      <c r="C250" s="7"/>
      <c r="D250" s="27" t="s">
        <v>206</v>
      </c>
      <c r="E250" s="22"/>
      <c r="F250" s="22"/>
      <c r="G250" s="39"/>
      <c r="H250" s="39"/>
      <c r="I250" s="8"/>
    </row>
    <row r="251" spans="1:9" ht="12.75" customHeight="1" x14ac:dyDescent="0.2">
      <c r="A251" s="3">
        <v>100</v>
      </c>
      <c r="C251" s="7" t="s">
        <v>147</v>
      </c>
      <c r="D251" s="30" t="s">
        <v>38</v>
      </c>
      <c r="E251" s="22" t="s">
        <v>1</v>
      </c>
      <c r="F251" s="22">
        <v>1</v>
      </c>
      <c r="G251" s="39"/>
      <c r="H251" s="40">
        <f>ROUND(F251*G251,0)</f>
        <v>0</v>
      </c>
      <c r="I251" s="8"/>
    </row>
    <row r="252" spans="1:9" ht="12.75" customHeight="1" x14ac:dyDescent="0.2">
      <c r="A252" s="3"/>
      <c r="C252" s="7"/>
      <c r="D252" s="27" t="s">
        <v>206</v>
      </c>
      <c r="E252" s="22"/>
      <c r="F252" s="22"/>
      <c r="G252" s="39"/>
      <c r="H252" s="39"/>
      <c r="I252" s="8"/>
    </row>
    <row r="253" spans="1:9" ht="12.75" customHeight="1" x14ac:dyDescent="0.2">
      <c r="A253" s="3">
        <v>101</v>
      </c>
      <c r="C253" s="7" t="s">
        <v>148</v>
      </c>
      <c r="D253" s="30" t="s">
        <v>39</v>
      </c>
      <c r="E253" s="22" t="s">
        <v>1</v>
      </c>
      <c r="F253" s="22">
        <v>1</v>
      </c>
      <c r="G253" s="39"/>
      <c r="H253" s="40">
        <f>ROUND(F253*G253,0)</f>
        <v>0</v>
      </c>
      <c r="I253" s="8"/>
    </row>
    <row r="254" spans="1:9" ht="12.75" customHeight="1" x14ac:dyDescent="0.2">
      <c r="A254" s="3"/>
      <c r="C254" s="7"/>
      <c r="D254" s="27" t="s">
        <v>206</v>
      </c>
      <c r="E254" s="22"/>
      <c r="F254" s="22"/>
      <c r="G254" s="39"/>
      <c r="H254" s="39"/>
      <c r="I254" s="8"/>
    </row>
    <row r="255" spans="1:9" ht="12.75" customHeight="1" x14ac:dyDescent="0.2">
      <c r="A255" s="3">
        <v>102</v>
      </c>
      <c r="C255" s="7" t="s">
        <v>149</v>
      </c>
      <c r="D255" s="30" t="s">
        <v>40</v>
      </c>
      <c r="E255" s="22" t="s">
        <v>1</v>
      </c>
      <c r="F255" s="22">
        <v>1</v>
      </c>
      <c r="G255" s="39"/>
      <c r="H255" s="40">
        <f>ROUND(F255*G255,0)</f>
        <v>0</v>
      </c>
      <c r="I255" s="8"/>
    </row>
    <row r="256" spans="1:9" ht="12.75" customHeight="1" x14ac:dyDescent="0.2">
      <c r="A256" s="3"/>
      <c r="C256" s="7"/>
      <c r="D256" s="27" t="s">
        <v>206</v>
      </c>
      <c r="E256" s="22"/>
      <c r="F256" s="22"/>
      <c r="G256" s="39"/>
      <c r="H256" s="39"/>
      <c r="I256" s="8"/>
    </row>
    <row r="257" spans="1:9" ht="12.75" customHeight="1" x14ac:dyDescent="0.2">
      <c r="A257" s="3">
        <v>103</v>
      </c>
      <c r="C257" s="7" t="s">
        <v>150</v>
      </c>
      <c r="D257" s="30" t="s">
        <v>41</v>
      </c>
      <c r="E257" s="22" t="s">
        <v>0</v>
      </c>
      <c r="F257" s="22">
        <v>2</v>
      </c>
      <c r="G257" s="39"/>
      <c r="H257" s="40">
        <f>ROUND(F257*G257,0)</f>
        <v>0</v>
      </c>
      <c r="I257" s="8"/>
    </row>
    <row r="258" spans="1:9" ht="12.75" customHeight="1" x14ac:dyDescent="0.2">
      <c r="A258" s="3"/>
      <c r="C258" s="7"/>
      <c r="D258" s="31" t="s">
        <v>208</v>
      </c>
      <c r="E258" s="22"/>
      <c r="F258" s="22"/>
      <c r="G258" s="39"/>
      <c r="H258" s="39"/>
      <c r="I258" s="8"/>
    </row>
    <row r="259" spans="1:9" ht="12.75" customHeight="1" x14ac:dyDescent="0.2">
      <c r="A259" s="3">
        <v>104</v>
      </c>
      <c r="C259" s="7" t="s">
        <v>151</v>
      </c>
      <c r="D259" s="30" t="s">
        <v>42</v>
      </c>
      <c r="E259" s="22" t="s">
        <v>0</v>
      </c>
      <c r="F259" s="22">
        <v>2</v>
      </c>
      <c r="G259" s="39"/>
      <c r="H259" s="40">
        <f>ROUND(F259*G259,0)</f>
        <v>0</v>
      </c>
      <c r="I259" s="8"/>
    </row>
    <row r="260" spans="1:9" ht="12.75" customHeight="1" x14ac:dyDescent="0.2">
      <c r="A260" s="3"/>
      <c r="C260" s="7"/>
      <c r="D260" s="31" t="s">
        <v>207</v>
      </c>
      <c r="E260" s="22"/>
      <c r="F260" s="22"/>
      <c r="G260" s="39"/>
      <c r="H260" s="39"/>
      <c r="I260" s="8"/>
    </row>
    <row r="261" spans="1:9" ht="12.75" customHeight="1" x14ac:dyDescent="0.2">
      <c r="A261" s="3">
        <v>105</v>
      </c>
      <c r="C261" s="7" t="s">
        <v>152</v>
      </c>
      <c r="D261" s="30" t="s">
        <v>43</v>
      </c>
      <c r="E261" s="22" t="s">
        <v>0</v>
      </c>
      <c r="F261" s="22">
        <v>67</v>
      </c>
      <c r="G261" s="39"/>
      <c r="H261" s="40">
        <f>ROUND(F261*G261,0)</f>
        <v>0</v>
      </c>
      <c r="I261" s="8"/>
    </row>
    <row r="262" spans="1:9" ht="12.75" customHeight="1" x14ac:dyDescent="0.2">
      <c r="A262" s="3"/>
      <c r="C262" s="7"/>
      <c r="D262" s="31" t="s">
        <v>212</v>
      </c>
      <c r="E262" s="22"/>
      <c r="F262" s="22"/>
      <c r="G262" s="39"/>
      <c r="H262" s="39"/>
      <c r="I262" s="8"/>
    </row>
    <row r="263" spans="1:9" ht="12.75" customHeight="1" x14ac:dyDescent="0.2">
      <c r="A263" s="3">
        <v>106</v>
      </c>
      <c r="C263" s="7" t="s">
        <v>153</v>
      </c>
      <c r="D263" s="30" t="s">
        <v>44</v>
      </c>
      <c r="E263" s="22" t="s">
        <v>0</v>
      </c>
      <c r="F263" s="22">
        <v>123</v>
      </c>
      <c r="G263" s="39"/>
      <c r="H263" s="40">
        <f>ROUND(F263*G263,0)</f>
        <v>0</v>
      </c>
      <c r="I263" s="8"/>
    </row>
    <row r="264" spans="1:9" ht="12.75" customHeight="1" x14ac:dyDescent="0.2">
      <c r="A264" s="3"/>
      <c r="C264" s="7"/>
      <c r="D264" s="31" t="s">
        <v>213</v>
      </c>
      <c r="E264" s="22"/>
      <c r="F264" s="22"/>
      <c r="G264" s="39"/>
      <c r="H264" s="39"/>
      <c r="I264" s="8"/>
    </row>
    <row r="265" spans="1:9" ht="12.75" customHeight="1" x14ac:dyDescent="0.2">
      <c r="A265" s="3">
        <v>107</v>
      </c>
      <c r="C265" s="7" t="s">
        <v>154</v>
      </c>
      <c r="D265" s="30" t="s">
        <v>175</v>
      </c>
      <c r="E265" s="22" t="s">
        <v>0</v>
      </c>
      <c r="F265" s="22">
        <v>1</v>
      </c>
      <c r="G265" s="39"/>
      <c r="H265" s="40">
        <f>ROUND(F265*G265,0)</f>
        <v>0</v>
      </c>
      <c r="I265" s="8"/>
    </row>
    <row r="266" spans="1:9" ht="12.75" customHeight="1" x14ac:dyDescent="0.2">
      <c r="A266" s="3"/>
      <c r="C266" s="7"/>
      <c r="D266" s="27" t="s">
        <v>209</v>
      </c>
      <c r="E266" s="22"/>
      <c r="F266" s="22"/>
      <c r="G266" s="39"/>
      <c r="H266" s="39"/>
      <c r="I266" s="8"/>
    </row>
    <row r="267" spans="1:9" ht="12.75" customHeight="1" x14ac:dyDescent="0.2">
      <c r="A267" s="6"/>
      <c r="B267" s="5"/>
      <c r="C267" s="5"/>
      <c r="D267" s="13"/>
      <c r="E267" s="33"/>
      <c r="F267" s="16"/>
      <c r="G267" s="41"/>
      <c r="H267" s="41"/>
      <c r="I267" s="8"/>
    </row>
    <row r="268" spans="1:9" ht="12.75" customHeight="1" x14ac:dyDescent="0.2">
      <c r="A268" s="23"/>
      <c r="B268" s="15"/>
      <c r="C268" s="15"/>
      <c r="D268" s="18"/>
      <c r="E268" s="25"/>
      <c r="F268" s="22"/>
      <c r="G268" s="42"/>
      <c r="H268" s="42"/>
      <c r="I268" s="8"/>
    </row>
    <row r="269" spans="1:9" ht="12.75" customHeight="1" x14ac:dyDescent="0.2">
      <c r="A269" s="11"/>
      <c r="B269" s="15"/>
      <c r="C269" s="15"/>
      <c r="D269" s="30"/>
      <c r="E269" s="22"/>
      <c r="F269" s="52" t="s">
        <v>210</v>
      </c>
      <c r="H269" s="51">
        <f>SUM(H4:H268)</f>
        <v>0</v>
      </c>
      <c r="I269" s="8"/>
    </row>
    <row r="270" spans="1:9" ht="12.75" customHeight="1" x14ac:dyDescent="0.2">
      <c r="A270" s="11"/>
      <c r="B270" s="26"/>
      <c r="C270" s="9"/>
      <c r="D270" s="32"/>
      <c r="E270" s="22"/>
      <c r="F270" s="22"/>
      <c r="G270" s="39"/>
      <c r="I270" s="8"/>
    </row>
  </sheetData>
  <phoneticPr fontId="2" type="noConversion"/>
  <printOptions horizontalCentered="1"/>
  <pageMargins left="0.19685039370078741" right="0.19685039370078741" top="0.39370078740157483" bottom="0.27559055118110237" header="7.874015748031496E-2" footer="7.874015748031496E-2"/>
  <pageSetup paperSize="9" scale="79" orientation="portrait" r:id="rId1"/>
  <headerFooter alignWithMargins="0">
    <oddFooter>&amp;LStupeň: DPS&amp;Clist &amp;P/&amp;N&amp;R11.2016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Cerberus</dc:creator>
  <cp:lastModifiedBy>Pavel</cp:lastModifiedBy>
  <cp:lastPrinted>2016-11-03T15:23:09Z</cp:lastPrinted>
  <dcterms:created xsi:type="dcterms:W3CDTF">2000-06-30T13:24:27Z</dcterms:created>
  <dcterms:modified xsi:type="dcterms:W3CDTF">2016-11-29T13:48:41Z</dcterms:modified>
</cp:coreProperties>
</file>